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1925" activeTab="0"/>
  </bookViews>
  <sheets>
    <sheet name="Table 1" sheetId="1" r:id="rId1"/>
  </sheets>
  <externalReferences>
    <externalReference r:id="rId4"/>
  </externalReferences>
  <definedNames>
    <definedName name="_xlnm.Print_Titles" localSheetId="0">'Table 1'!$2:$2</definedName>
  </definedNames>
  <calcPr fullCalcOnLoad="1"/>
</workbook>
</file>

<file path=xl/sharedStrings.xml><?xml version="1.0" encoding="utf-8"?>
<sst xmlns="http://schemas.openxmlformats.org/spreadsheetml/2006/main" count="167" uniqueCount="126">
  <si>
    <t>2023年申报卫生健康专业技术人才职称评审人员名单</t>
  </si>
  <si>
    <t>序号</t>
  </si>
  <si>
    <t>姓名</t>
  </si>
  <si>
    <r>
      <rPr>
        <b/>
        <sz val="14"/>
        <rFont val="仿宋"/>
        <family val="3"/>
      </rPr>
      <t>性</t>
    </r>
    <r>
      <rPr>
        <b/>
        <sz val="14"/>
        <rFont val="仿宋"/>
        <family val="3"/>
      </rPr>
      <t>别</t>
    </r>
  </si>
  <si>
    <t>出生年月</t>
  </si>
  <si>
    <r>
      <rPr>
        <b/>
        <sz val="14"/>
        <rFont val="仿宋"/>
        <family val="3"/>
      </rPr>
      <t>学</t>
    </r>
    <r>
      <rPr>
        <b/>
        <sz val="14"/>
        <rFont val="仿宋"/>
        <family val="3"/>
      </rPr>
      <t>历</t>
    </r>
  </si>
  <si>
    <r>
      <rPr>
        <b/>
        <sz val="14"/>
        <rFont val="仿宋"/>
        <family val="3"/>
      </rPr>
      <t>毕业</t>
    </r>
    <r>
      <rPr>
        <b/>
        <sz val="14"/>
        <rFont val="仿宋"/>
        <family val="3"/>
      </rPr>
      <t>院校</t>
    </r>
  </si>
  <si>
    <r>
      <rPr>
        <b/>
        <sz val="14"/>
        <rFont val="仿宋"/>
        <family val="3"/>
      </rPr>
      <t>现职</t>
    </r>
    <r>
      <rPr>
        <b/>
        <sz val="14"/>
        <rFont val="仿宋"/>
        <family val="3"/>
      </rPr>
      <t>称</t>
    </r>
  </si>
  <si>
    <r>
      <rPr>
        <b/>
        <sz val="14"/>
        <rFont val="仿宋"/>
        <family val="3"/>
      </rPr>
      <t>拟</t>
    </r>
    <r>
      <rPr>
        <b/>
        <sz val="14"/>
        <rFont val="仿宋"/>
        <family val="3"/>
      </rPr>
      <t>申</t>
    </r>
    <r>
      <rPr>
        <b/>
        <sz val="14"/>
        <rFont val="仿宋"/>
        <family val="3"/>
      </rPr>
      <t>报职</t>
    </r>
    <r>
      <rPr>
        <b/>
        <sz val="14"/>
        <rFont val="仿宋"/>
        <family val="3"/>
      </rPr>
      <t>称</t>
    </r>
  </si>
  <si>
    <t>颜林飞</t>
  </si>
  <si>
    <t>中西医结合医学
主任医师</t>
  </si>
  <si>
    <t>陈秋芳</t>
  </si>
  <si>
    <t>中医内科主任医师</t>
  </si>
  <si>
    <t>伍文耀</t>
  </si>
  <si>
    <t>唐梁英</t>
  </si>
  <si>
    <t>针灸科主任医师</t>
  </si>
  <si>
    <t>钟英超</t>
  </si>
  <si>
    <t>普通内科主任医师</t>
  </si>
  <si>
    <t>谢月恒</t>
  </si>
  <si>
    <t>黄瑞聪</t>
  </si>
  <si>
    <t>罗春雷</t>
  </si>
  <si>
    <t>杨太生</t>
  </si>
  <si>
    <t>中医外科主任医师</t>
  </si>
  <si>
    <t>洪荣庆</t>
  </si>
  <si>
    <t>孙巧杰</t>
  </si>
  <si>
    <t>岑凤兰</t>
  </si>
  <si>
    <t>陆永钊</t>
  </si>
  <si>
    <t>麦桥勋</t>
  </si>
  <si>
    <t>敖永曦</t>
  </si>
  <si>
    <t>肿瘤内科主任医师</t>
  </si>
  <si>
    <t>叶东城</t>
  </si>
  <si>
    <t>中医骨伤科主任医师</t>
  </si>
  <si>
    <t>陈大乐</t>
  </si>
  <si>
    <t>何冰</t>
  </si>
  <si>
    <t>妇产科主任医师</t>
  </si>
  <si>
    <t>梁麦添</t>
  </si>
  <si>
    <t>钟凤娇</t>
  </si>
  <si>
    <t>中医妇科学主任医师</t>
  </si>
  <si>
    <t>陆凤连</t>
  </si>
  <si>
    <t>黎国强</t>
  </si>
  <si>
    <t>中西医结合医学主任医师</t>
  </si>
  <si>
    <t>叶志辉</t>
  </si>
  <si>
    <t>中医骨伤学副
主任医师</t>
  </si>
  <si>
    <t>谭庆豪</t>
  </si>
  <si>
    <t>中西医结合骨伤科
副主任医师</t>
  </si>
  <si>
    <t>陈盈盈</t>
  </si>
  <si>
    <t>中西医结合内科
学副主任医师</t>
  </si>
  <si>
    <t>何清香</t>
  </si>
  <si>
    <t>中医内科学副
主任医师</t>
  </si>
  <si>
    <t>罗立媛</t>
  </si>
  <si>
    <t>李美红</t>
  </si>
  <si>
    <t>中医针灸学副
主任医师</t>
  </si>
  <si>
    <t>郑佳</t>
  </si>
  <si>
    <t>洪妃岑</t>
  </si>
  <si>
    <t>麻醉学副主任医师</t>
  </si>
  <si>
    <t>邱鸿伟</t>
  </si>
  <si>
    <t>中西医结合内科学副
主任医师</t>
  </si>
  <si>
    <t>张勇</t>
  </si>
  <si>
    <t>陈振寰</t>
  </si>
  <si>
    <t>中医外科学副
主任医师</t>
  </si>
  <si>
    <t>谢家耀</t>
  </si>
  <si>
    <t>叶应林</t>
  </si>
  <si>
    <t>钟天顺</t>
  </si>
  <si>
    <t>曾纪超</t>
  </si>
  <si>
    <t>钟华文</t>
  </si>
  <si>
    <t>朱志明</t>
  </si>
  <si>
    <t>内科学副主任医师</t>
  </si>
  <si>
    <t>钟朝彦</t>
  </si>
  <si>
    <t>庞中华</t>
  </si>
  <si>
    <t>叶维宝</t>
  </si>
  <si>
    <t>梁衍祥</t>
  </si>
  <si>
    <t>中医骨伤科副
主任医师</t>
  </si>
  <si>
    <t>罗立典</t>
  </si>
  <si>
    <t>张云辉</t>
  </si>
  <si>
    <t>黄醒浩</t>
  </si>
  <si>
    <t>黄河清</t>
  </si>
  <si>
    <t>梁海梅</t>
  </si>
  <si>
    <t>中医妇科学副
主任医师</t>
  </si>
  <si>
    <t>邓梅兰</t>
  </si>
  <si>
    <t>陈明攀</t>
  </si>
  <si>
    <t>神经外科学副
主任医师</t>
  </si>
  <si>
    <t>梁知锐</t>
  </si>
  <si>
    <t>临床医学检验技术
主任技师</t>
  </si>
  <si>
    <t>冯米妹</t>
  </si>
  <si>
    <t>卫生检验技术
主任技师</t>
  </si>
  <si>
    <t>陈彩铅</t>
  </si>
  <si>
    <t>超声波医学副
主任医师</t>
  </si>
  <si>
    <t>陈婵清</t>
  </si>
  <si>
    <t>放射医学副
主任医师</t>
  </si>
  <si>
    <t>黄海峰</t>
  </si>
  <si>
    <t>曾庆栈</t>
  </si>
  <si>
    <t>临床医学检验技术副
主任技师</t>
  </si>
  <si>
    <t>朱珊珊</t>
  </si>
  <si>
    <t>微生物检验技术副
主任技师</t>
  </si>
  <si>
    <t>洪永灯</t>
  </si>
  <si>
    <t>赖宝瑶</t>
  </si>
  <si>
    <t>林铭健</t>
  </si>
  <si>
    <t>刘子杰</t>
  </si>
  <si>
    <t>心电学技术副
主任技师</t>
  </si>
  <si>
    <t>曾倩萍</t>
  </si>
  <si>
    <t>卫生管理研究助
理研究员（中级）</t>
  </si>
  <si>
    <t>吴嘉棋</t>
  </si>
  <si>
    <t>女</t>
  </si>
  <si>
    <t>本科</t>
  </si>
  <si>
    <t>中央广播电视大学</t>
  </si>
  <si>
    <t>助理社会工作师</t>
  </si>
  <si>
    <t>卫生管理研究
实习员（助理级）</t>
  </si>
  <si>
    <t>黄赛琼</t>
  </si>
  <si>
    <t>护理学主任护师</t>
  </si>
  <si>
    <t>梁倩华</t>
  </si>
  <si>
    <t>梁春玲</t>
  </si>
  <si>
    <t>外科护理副主任护师</t>
  </si>
  <si>
    <t>张敏</t>
  </si>
  <si>
    <t>护理学副主任护师</t>
  </si>
  <si>
    <t>谭嫦</t>
  </si>
  <si>
    <t>苏敏</t>
  </si>
  <si>
    <t>阮雅青</t>
  </si>
  <si>
    <t>杨桥清</t>
  </si>
  <si>
    <t>梁雪飞</t>
  </si>
  <si>
    <t>于凤媛</t>
  </si>
  <si>
    <t>谭素华</t>
  </si>
  <si>
    <t>内科护理副主任护师</t>
  </si>
  <si>
    <t>张明</t>
  </si>
  <si>
    <t>黄秋鸣</t>
  </si>
  <si>
    <t>杨丽欢</t>
  </si>
  <si>
    <t>助产学副主任护师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</si>
</sst>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0"/>
      <color rgb="FF000000"/>
      <name val="Times New Roman"/>
      <family val="1"/>
    </font>
    <font>
      <sz val="11"/>
      <name val="宋体"/>
      <family val="0"/>
    </font>
    <font>
      <sz val="14"/>
      <color indexed="8"/>
      <name val="仿宋"/>
      <family val="3"/>
    </font>
    <font>
      <b/>
      <sz val="20"/>
      <color indexed="8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000000"/>
      <name val="仿宋"/>
      <family val="3"/>
    </font>
    <font>
      <b/>
      <sz val="20"/>
      <color rgb="FF000000"/>
      <name val="宋体"/>
      <family val="0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38498;&#21517;&#20876;2023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退休人员"/>
      <sheetName val="编外退休"/>
      <sheetName val="在编人员"/>
      <sheetName val="编外人员"/>
      <sheetName val="核电人员"/>
      <sheetName val="勤杂工"/>
      <sheetName val="退休减少"/>
      <sheetName val="在编减少"/>
      <sheetName val="编外减少"/>
      <sheetName val="核电减少"/>
      <sheetName val="勤杂工减少"/>
      <sheetName val="外聘减少"/>
    </sheetNames>
    <sheetDataSet>
      <sheetData sheetId="2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籍贯</v>
          </cell>
          <cell r="F1" t="str">
            <v>政治面貌</v>
          </cell>
          <cell r="G1" t="str">
            <v>参加党派时间</v>
          </cell>
          <cell r="H1" t="str">
            <v>全日制学历 </v>
          </cell>
          <cell r="I1" t="str">
            <v>学位</v>
          </cell>
          <cell r="J1" t="str">
            <v>毕业院校</v>
          </cell>
          <cell r="K1" t="str">
            <v>毕业专业</v>
          </cell>
          <cell r="L1" t="str">
            <v>毕业时间</v>
          </cell>
          <cell r="M1" t="str">
            <v>最高学历</v>
          </cell>
          <cell r="N1" t="str">
            <v>后续学历</v>
          </cell>
          <cell r="O1" t="str">
            <v>学位</v>
          </cell>
          <cell r="P1" t="str">
            <v>毕业院校</v>
          </cell>
          <cell r="Q1" t="str">
            <v>毕业专业</v>
          </cell>
          <cell r="R1" t="str">
            <v>毕业时间</v>
          </cell>
          <cell r="S1" t="str">
            <v>出生日期</v>
          </cell>
          <cell r="T1" t="str">
            <v>身份证号码</v>
          </cell>
          <cell r="V1" t="str">
            <v>2023年年龄</v>
          </cell>
          <cell r="W1" t="str">
            <v>参加工作时间</v>
          </cell>
          <cell r="X1" t="str">
            <v>进入单位时间</v>
          </cell>
          <cell r="Y1" t="str">
            <v>2023年工龄</v>
          </cell>
          <cell r="Z1" t="str">
            <v>经费   形式</v>
          </cell>
          <cell r="AA1" t="str">
            <v>编制岗位分类</v>
          </cell>
          <cell r="AB1" t="str">
            <v>所在内设机构名称</v>
          </cell>
          <cell r="AC1" t="str">
            <v>部门编号</v>
          </cell>
          <cell r="AD1" t="str">
            <v>现任职务</v>
          </cell>
          <cell r="AE1" t="str">
            <v> 现任职务
时   间</v>
          </cell>
          <cell r="AF1" t="str">
            <v>级别</v>
          </cell>
          <cell r="AG1" t="str">
            <v>职级</v>
          </cell>
          <cell r="AH1" t="str">
            <v>现任职称</v>
          </cell>
        </row>
        <row r="2">
          <cell r="B2" t="str">
            <v>梁健峰</v>
          </cell>
          <cell r="C2" t="str">
            <v>男</v>
          </cell>
          <cell r="D2" t="str">
            <v>汉</v>
          </cell>
          <cell r="E2" t="str">
            <v>广东阳江</v>
          </cell>
          <cell r="F2" t="str">
            <v>中共党员</v>
          </cell>
          <cell r="G2">
            <v>38139</v>
          </cell>
          <cell r="H2" t="str">
            <v>本科</v>
          </cell>
          <cell r="I2" t="str">
            <v>学士</v>
          </cell>
          <cell r="J2" t="str">
            <v>广州医科大学</v>
          </cell>
          <cell r="K2" t="str">
            <v>临床医学</v>
          </cell>
          <cell r="L2">
            <v>33055</v>
          </cell>
          <cell r="M2" t="str">
            <v>本科</v>
          </cell>
          <cell r="S2">
            <v>24452</v>
          </cell>
          <cell r="T2" t="str">
            <v>440104196512113755</v>
          </cell>
          <cell r="U2" t="str">
            <v>440104196512113755</v>
          </cell>
          <cell r="V2">
            <v>57</v>
          </cell>
          <cell r="W2">
            <v>33055</v>
          </cell>
          <cell r="X2">
            <v>40289</v>
          </cell>
          <cell r="Y2">
            <v>33</v>
          </cell>
          <cell r="Z2" t="str">
            <v>财政核补</v>
          </cell>
          <cell r="AA2" t="str">
            <v>行政管理</v>
          </cell>
          <cell r="AB2" t="str">
            <v>医院领导</v>
          </cell>
          <cell r="AC2">
            <v>0</v>
          </cell>
          <cell r="AD2" t="str">
            <v>党委书记</v>
          </cell>
          <cell r="AE2">
            <v>41942</v>
          </cell>
          <cell r="AF2" t="str">
            <v>副处</v>
          </cell>
          <cell r="AG2" t="str">
            <v>领导</v>
          </cell>
          <cell r="AH2" t="str">
            <v>泌尿外科主任医师</v>
          </cell>
        </row>
        <row r="3">
          <cell r="B3" t="str">
            <v>卢云甫</v>
          </cell>
          <cell r="C3" t="str">
            <v>男</v>
          </cell>
          <cell r="D3" t="str">
            <v>汉</v>
          </cell>
          <cell r="E3" t="str">
            <v>广东阳江</v>
          </cell>
          <cell r="F3" t="str">
            <v>中共党员</v>
          </cell>
          <cell r="G3">
            <v>35195</v>
          </cell>
          <cell r="H3" t="str">
            <v>大专</v>
          </cell>
          <cell r="J3" t="str">
            <v>汕头大学</v>
          </cell>
          <cell r="K3" t="str">
            <v>临床医学</v>
          </cell>
          <cell r="L3">
            <v>33787</v>
          </cell>
          <cell r="M3" t="str">
            <v>本科</v>
          </cell>
          <cell r="N3" t="str">
            <v>本科</v>
          </cell>
          <cell r="O3" t="str">
            <v>硕士</v>
          </cell>
          <cell r="P3" t="str">
            <v>南华大学</v>
          </cell>
          <cell r="Q3" t="str">
            <v>工商管理</v>
          </cell>
          <cell r="R3">
            <v>39815</v>
          </cell>
          <cell r="S3">
            <v>25527</v>
          </cell>
          <cell r="T3" t="str">
            <v>441702196912201050</v>
          </cell>
          <cell r="U3" t="str">
            <v>441702196912201050</v>
          </cell>
          <cell r="V3">
            <v>54</v>
          </cell>
          <cell r="W3">
            <v>33817</v>
          </cell>
          <cell r="X3">
            <v>44069</v>
          </cell>
          <cell r="Y3">
            <v>31</v>
          </cell>
          <cell r="Z3" t="str">
            <v>财政核补</v>
          </cell>
          <cell r="AA3" t="str">
            <v>行政管理</v>
          </cell>
          <cell r="AB3" t="str">
            <v>医院领导</v>
          </cell>
          <cell r="AD3" t="str">
            <v>党委副书记、院长</v>
          </cell>
          <cell r="AE3" t="str">
            <v>2020年8月6日/2020年8月12日    </v>
          </cell>
          <cell r="AF3" t="str">
            <v>副处</v>
          </cell>
          <cell r="AG3" t="str">
            <v>领导</v>
          </cell>
          <cell r="AH3" t="str">
            <v>普通内科副主任医师</v>
          </cell>
        </row>
        <row r="4">
          <cell r="B4" t="str">
            <v>梁秀峰</v>
          </cell>
          <cell r="C4" t="str">
            <v>女</v>
          </cell>
          <cell r="D4" t="str">
            <v>汉</v>
          </cell>
          <cell r="E4" t="str">
            <v>江城平冈</v>
          </cell>
          <cell r="F4" t="str">
            <v>中共党员</v>
          </cell>
          <cell r="G4">
            <v>37518</v>
          </cell>
          <cell r="H4" t="str">
            <v>中专</v>
          </cell>
          <cell r="J4" t="str">
            <v>广州市交通运输中等专业学校</v>
          </cell>
          <cell r="K4" t="str">
            <v>计算机应用</v>
          </cell>
          <cell r="L4">
            <v>35977</v>
          </cell>
          <cell r="M4" t="str">
            <v>本科</v>
          </cell>
          <cell r="N4" t="str">
            <v>本科</v>
          </cell>
          <cell r="P4" t="str">
            <v>广东广播电视大学</v>
          </cell>
          <cell r="Q4" t="str">
            <v>计算机科学与技术</v>
          </cell>
          <cell r="R4">
            <v>40575</v>
          </cell>
          <cell r="S4">
            <v>28620</v>
          </cell>
          <cell r="T4" t="str">
            <v>44170219780205172X</v>
          </cell>
          <cell r="U4" t="str">
            <v>44170219780205172X</v>
          </cell>
          <cell r="V4">
            <v>45</v>
          </cell>
          <cell r="W4">
            <v>36100</v>
          </cell>
          <cell r="X4">
            <v>36100</v>
          </cell>
          <cell r="Y4">
            <v>25</v>
          </cell>
          <cell r="Z4" t="str">
            <v>财政核补</v>
          </cell>
          <cell r="AA4" t="str">
            <v>专业技术人员</v>
          </cell>
          <cell r="AB4" t="str">
            <v>医院领导</v>
          </cell>
          <cell r="AC4">
            <v>49</v>
          </cell>
          <cell r="AD4" t="str">
            <v>党委副书记</v>
          </cell>
          <cell r="AE4">
            <v>44421</v>
          </cell>
          <cell r="AF4" t="str">
            <v>正科</v>
          </cell>
          <cell r="AG4" t="str">
            <v>领导</v>
          </cell>
          <cell r="AH4" t="str">
            <v>信息系统项目管理师</v>
          </cell>
        </row>
        <row r="5">
          <cell r="B5" t="str">
            <v>黄干</v>
          </cell>
          <cell r="C5" t="str">
            <v>男</v>
          </cell>
          <cell r="D5" t="str">
            <v>汉</v>
          </cell>
          <cell r="E5" t="str">
            <v>茂名化州</v>
          </cell>
          <cell r="F5" t="str">
            <v>中共党员</v>
          </cell>
          <cell r="G5">
            <v>38596</v>
          </cell>
          <cell r="H5" t="str">
            <v>本科</v>
          </cell>
          <cell r="I5" t="str">
            <v>学士</v>
          </cell>
          <cell r="J5" t="str">
            <v>广东医学院</v>
          </cell>
          <cell r="K5" t="str">
            <v>临床医学</v>
          </cell>
          <cell r="L5">
            <v>36708</v>
          </cell>
          <cell r="M5" t="str">
            <v>本科</v>
          </cell>
          <cell r="S5">
            <v>28447</v>
          </cell>
          <cell r="T5" t="str">
            <v>440924197711181412</v>
          </cell>
          <cell r="U5" t="str">
            <v>440924197711181412</v>
          </cell>
          <cell r="V5">
            <v>46</v>
          </cell>
          <cell r="W5">
            <v>36770</v>
          </cell>
          <cell r="X5">
            <v>36831</v>
          </cell>
          <cell r="Y5">
            <v>23</v>
          </cell>
          <cell r="Z5" t="str">
            <v>财政核补</v>
          </cell>
          <cell r="AA5" t="str">
            <v>专业技术人员</v>
          </cell>
          <cell r="AB5" t="str">
            <v>医院领导</v>
          </cell>
          <cell r="AC5">
            <v>3</v>
          </cell>
          <cell r="AD5" t="str">
            <v>纪委书记</v>
          </cell>
          <cell r="AE5">
            <v>44421</v>
          </cell>
          <cell r="AF5" t="str">
            <v>正科</v>
          </cell>
          <cell r="AG5" t="str">
            <v>领导</v>
          </cell>
          <cell r="AH5" t="str">
            <v>神经内科主任医师</v>
          </cell>
        </row>
        <row r="6">
          <cell r="B6" t="str">
            <v>阮永同</v>
          </cell>
          <cell r="C6" t="str">
            <v>男</v>
          </cell>
          <cell r="D6" t="str">
            <v>汉</v>
          </cell>
          <cell r="E6" t="str">
            <v>广东阳江</v>
          </cell>
          <cell r="F6" t="str">
            <v>农工民主党党员</v>
          </cell>
          <cell r="G6">
            <v>42826</v>
          </cell>
          <cell r="H6" t="str">
            <v>本科</v>
          </cell>
          <cell r="I6" t="str">
            <v>学士</v>
          </cell>
          <cell r="J6" t="str">
            <v>广东医学院</v>
          </cell>
          <cell r="K6" t="str">
            <v>临床医学</v>
          </cell>
          <cell r="L6">
            <v>37792</v>
          </cell>
          <cell r="M6" t="str">
            <v>本科</v>
          </cell>
          <cell r="S6">
            <v>28581</v>
          </cell>
          <cell r="T6" t="str">
            <v>441702197804011713</v>
          </cell>
          <cell r="U6" t="str">
            <v>441702197804011713</v>
          </cell>
          <cell r="V6">
            <v>45</v>
          </cell>
          <cell r="W6">
            <v>38200</v>
          </cell>
          <cell r="X6">
            <v>43431</v>
          </cell>
          <cell r="Y6">
            <v>19</v>
          </cell>
          <cell r="Z6" t="str">
            <v>财政核补</v>
          </cell>
          <cell r="AA6" t="str">
            <v>专业技术人员</v>
          </cell>
          <cell r="AB6" t="str">
            <v>医院领导</v>
          </cell>
          <cell r="AD6" t="str">
            <v>副院长</v>
          </cell>
          <cell r="AE6">
            <v>44693</v>
          </cell>
          <cell r="AF6" t="str">
            <v>正科</v>
          </cell>
          <cell r="AG6" t="str">
            <v>领导</v>
          </cell>
          <cell r="AH6" t="str">
            <v>泌尿外科主任医师</v>
          </cell>
        </row>
        <row r="7">
          <cell r="B7" t="str">
            <v>招健明</v>
          </cell>
          <cell r="C7" t="str">
            <v>男</v>
          </cell>
          <cell r="D7" t="str">
            <v>汉</v>
          </cell>
          <cell r="E7" t="str">
            <v>阳西程村</v>
          </cell>
          <cell r="F7" t="str">
            <v>中共党员</v>
          </cell>
          <cell r="G7">
            <v>37742</v>
          </cell>
          <cell r="H7" t="str">
            <v>本科</v>
          </cell>
          <cell r="I7" t="str">
            <v>学士</v>
          </cell>
          <cell r="J7" t="str">
            <v>广州中医药大学</v>
          </cell>
          <cell r="K7" t="str">
            <v>中医骨伤</v>
          </cell>
          <cell r="L7">
            <v>33055</v>
          </cell>
          <cell r="M7" t="str">
            <v>本科</v>
          </cell>
          <cell r="S7">
            <v>24536</v>
          </cell>
          <cell r="T7" t="str">
            <v>440111196703054819</v>
          </cell>
          <cell r="U7" t="str">
            <v>440111196703054819</v>
          </cell>
          <cell r="V7">
            <v>56</v>
          </cell>
          <cell r="W7">
            <v>33086</v>
          </cell>
          <cell r="X7">
            <v>33086</v>
          </cell>
          <cell r="Y7">
            <v>33</v>
          </cell>
          <cell r="Z7" t="str">
            <v>财政核补</v>
          </cell>
          <cell r="AA7" t="str">
            <v>行政管理</v>
          </cell>
          <cell r="AB7" t="str">
            <v>医院领导</v>
          </cell>
          <cell r="AC7">
            <v>0</v>
          </cell>
          <cell r="AD7" t="str">
            <v>党委委员、副院长</v>
          </cell>
          <cell r="AE7" t="str">
            <v> 2021年8月13日/2006年9月12日</v>
          </cell>
          <cell r="AF7" t="str">
            <v>正科</v>
          </cell>
          <cell r="AG7" t="str">
            <v>领导</v>
          </cell>
          <cell r="AH7" t="str">
            <v>中医骨伤科主任医师</v>
          </cell>
        </row>
        <row r="8">
          <cell r="B8" t="str">
            <v>周密</v>
          </cell>
          <cell r="C8" t="str">
            <v>男</v>
          </cell>
          <cell r="D8" t="str">
            <v>汉</v>
          </cell>
          <cell r="E8" t="str">
            <v>广东阳江</v>
          </cell>
          <cell r="F8" t="str">
            <v>中共党员</v>
          </cell>
          <cell r="G8">
            <v>34516</v>
          </cell>
          <cell r="H8" t="str">
            <v>大专</v>
          </cell>
          <cell r="J8" t="str">
            <v>广东教育学院/中山大学（后续）</v>
          </cell>
          <cell r="K8" t="str">
            <v>英语/临床医学（后续）</v>
          </cell>
          <cell r="L8" t="str">
            <v>1990年6月30日/2008年1月15日（后续）</v>
          </cell>
          <cell r="M8" t="str">
            <v>本科</v>
          </cell>
          <cell r="N8" t="str">
            <v>本科</v>
          </cell>
          <cell r="P8" t="str">
            <v>中共广东省委党校</v>
          </cell>
          <cell r="Q8" t="str">
            <v>行政管理</v>
          </cell>
          <cell r="R8">
            <v>37255</v>
          </cell>
          <cell r="S8">
            <v>23722</v>
          </cell>
          <cell r="T8" t="str">
            <v>441702196412111710</v>
          </cell>
          <cell r="U8" t="str">
            <v>441702196412111710</v>
          </cell>
          <cell r="V8">
            <v>59</v>
          </cell>
          <cell r="W8">
            <v>33086</v>
          </cell>
          <cell r="X8">
            <v>44144</v>
          </cell>
          <cell r="Y8">
            <v>33</v>
          </cell>
          <cell r="Z8" t="str">
            <v>自筹</v>
          </cell>
          <cell r="AA8" t="str">
            <v>行政管理</v>
          </cell>
          <cell r="AB8" t="str">
            <v>办公室</v>
          </cell>
          <cell r="AD8" t="str">
            <v>党委委员、办公室主任</v>
          </cell>
          <cell r="AE8" t="str">
            <v>2021年8月13日/2020年11月13日</v>
          </cell>
          <cell r="AG8" t="str">
            <v>行政正职</v>
          </cell>
          <cell r="AH8" t="str">
            <v>管理八级/英语讲师</v>
          </cell>
        </row>
        <row r="9">
          <cell r="B9" t="str">
            <v>沙丽文</v>
          </cell>
          <cell r="C9" t="str">
            <v>女</v>
          </cell>
          <cell r="D9" t="str">
            <v>汉</v>
          </cell>
          <cell r="E9" t="str">
            <v>广东阳江</v>
          </cell>
          <cell r="F9" t="str">
            <v>中共党员</v>
          </cell>
          <cell r="G9">
            <v>38687</v>
          </cell>
          <cell r="H9" t="str">
            <v>大专</v>
          </cell>
          <cell r="J9" t="str">
            <v>武汉科技大学</v>
          </cell>
          <cell r="K9" t="str">
            <v>护理</v>
          </cell>
          <cell r="L9">
            <v>36708</v>
          </cell>
          <cell r="M9" t="str">
            <v>本科</v>
          </cell>
          <cell r="N9" t="str">
            <v>本科</v>
          </cell>
          <cell r="P9" t="str">
            <v>广东广播电视大学</v>
          </cell>
          <cell r="Q9" t="str">
            <v>行政管理</v>
          </cell>
          <cell r="R9">
            <v>40755</v>
          </cell>
          <cell r="S9">
            <v>28812</v>
          </cell>
          <cell r="T9" t="str">
            <v>441702197811181729</v>
          </cell>
          <cell r="U9" t="str">
            <v>441702197811181729</v>
          </cell>
          <cell r="V9">
            <v>45</v>
          </cell>
          <cell r="W9">
            <v>36526</v>
          </cell>
          <cell r="X9">
            <v>36526</v>
          </cell>
          <cell r="Y9">
            <v>23</v>
          </cell>
          <cell r="Z9" t="str">
            <v>财政核补</v>
          </cell>
          <cell r="AA9" t="str">
            <v>专业技术人员</v>
          </cell>
          <cell r="AB9" t="str">
            <v>党委办公室</v>
          </cell>
          <cell r="AC9">
            <v>60</v>
          </cell>
          <cell r="AD9" t="str">
            <v>党委委员、党委办公室副主任</v>
          </cell>
          <cell r="AE9" t="str">
            <v>2021年8月13日/2021年3月26日</v>
          </cell>
          <cell r="AF9" t="str">
            <v>卫生局聘任</v>
          </cell>
          <cell r="AG9" t="str">
            <v>行政副职</v>
          </cell>
          <cell r="AH9" t="str">
            <v>护理学副主任护师</v>
          </cell>
        </row>
        <row r="10">
          <cell r="B10" t="str">
            <v>陈华健</v>
          </cell>
          <cell r="C10" t="str">
            <v>男</v>
          </cell>
          <cell r="D10" t="str">
            <v>汉</v>
          </cell>
          <cell r="E10" t="str">
            <v>广东阳江</v>
          </cell>
          <cell r="F10" t="str">
            <v>中共党员</v>
          </cell>
          <cell r="G10">
            <v>39264</v>
          </cell>
          <cell r="H10" t="str">
            <v>本科</v>
          </cell>
          <cell r="I10" t="str">
            <v>学士</v>
          </cell>
          <cell r="J10" t="str">
            <v>中山医科大学</v>
          </cell>
          <cell r="K10" t="str">
            <v>临床医学</v>
          </cell>
          <cell r="L10">
            <v>32325</v>
          </cell>
          <cell r="M10" t="str">
            <v>本科</v>
          </cell>
          <cell r="S10">
            <v>23548</v>
          </cell>
          <cell r="T10" t="str">
            <v>440102196406203236</v>
          </cell>
          <cell r="U10" t="str">
            <v>440102196406203236</v>
          </cell>
          <cell r="V10">
            <v>59</v>
          </cell>
          <cell r="W10">
            <v>31959</v>
          </cell>
          <cell r="X10">
            <v>37956</v>
          </cell>
          <cell r="Y10">
            <v>36</v>
          </cell>
          <cell r="Z10" t="str">
            <v>财政核补</v>
          </cell>
          <cell r="AA10" t="str">
            <v>专业技术人员</v>
          </cell>
          <cell r="AB10" t="str">
            <v>门诊部</v>
          </cell>
          <cell r="AC10">
            <v>16</v>
          </cell>
          <cell r="AH10" t="str">
            <v>外科副主任医师</v>
          </cell>
        </row>
        <row r="11">
          <cell r="B11" t="str">
            <v>许劲羽</v>
          </cell>
          <cell r="C11" t="str">
            <v>男</v>
          </cell>
          <cell r="D11" t="str">
            <v>汉</v>
          </cell>
          <cell r="E11" t="str">
            <v>阳东丹载</v>
          </cell>
          <cell r="F11" t="str">
            <v>农工民主党党员</v>
          </cell>
          <cell r="G11">
            <v>34455</v>
          </cell>
          <cell r="H11" t="str">
            <v>本科</v>
          </cell>
          <cell r="I11" t="str">
            <v>学士</v>
          </cell>
          <cell r="J11" t="str">
            <v>广州中医药大学</v>
          </cell>
          <cell r="K11" t="str">
            <v>中医学</v>
          </cell>
          <cell r="L11">
            <v>32690</v>
          </cell>
          <cell r="M11" t="str">
            <v>本科</v>
          </cell>
          <cell r="S11">
            <v>23982</v>
          </cell>
          <cell r="T11" t="str">
            <v>440111196508284256</v>
          </cell>
          <cell r="U11" t="str">
            <v>440111196508284256</v>
          </cell>
          <cell r="V11">
            <v>58</v>
          </cell>
          <cell r="W11">
            <v>32782</v>
          </cell>
          <cell r="X11">
            <v>32782</v>
          </cell>
          <cell r="Y11">
            <v>34</v>
          </cell>
          <cell r="Z11" t="str">
            <v>财政核补</v>
          </cell>
          <cell r="AA11" t="str">
            <v>专业技术人员</v>
          </cell>
          <cell r="AB11" t="str">
            <v>脊柱骨科（骨二科）</v>
          </cell>
          <cell r="AC11">
            <v>5</v>
          </cell>
          <cell r="AH11" t="str">
            <v>中医骨伤科主任医师</v>
          </cell>
        </row>
        <row r="12">
          <cell r="B12" t="str">
            <v>彭清慧</v>
          </cell>
          <cell r="C12" t="str">
            <v>女</v>
          </cell>
          <cell r="D12" t="str">
            <v>汉</v>
          </cell>
          <cell r="E12" t="str">
            <v>湖南常德</v>
          </cell>
          <cell r="F12" t="str">
            <v>农工民主党党员</v>
          </cell>
          <cell r="G12">
            <v>34455</v>
          </cell>
          <cell r="H12" t="str">
            <v>本科</v>
          </cell>
          <cell r="I12" t="str">
            <v>学士</v>
          </cell>
          <cell r="J12" t="str">
            <v>广州中医药大学</v>
          </cell>
          <cell r="K12" t="str">
            <v>中医学</v>
          </cell>
          <cell r="L12">
            <v>32690</v>
          </cell>
          <cell r="M12" t="str">
            <v>本科</v>
          </cell>
          <cell r="S12">
            <v>24060</v>
          </cell>
          <cell r="T12" t="str">
            <v>440111196511144289</v>
          </cell>
          <cell r="U12" t="str">
            <v>440111196511144289</v>
          </cell>
          <cell r="V12">
            <v>58</v>
          </cell>
          <cell r="W12">
            <v>32721</v>
          </cell>
          <cell r="X12">
            <v>32721</v>
          </cell>
          <cell r="Y12">
            <v>34</v>
          </cell>
          <cell r="Z12" t="str">
            <v>财政核补</v>
          </cell>
          <cell r="AA12" t="str">
            <v>专业技术人员</v>
          </cell>
          <cell r="AB12" t="str">
            <v>妇科门诊</v>
          </cell>
          <cell r="AC12">
            <v>16</v>
          </cell>
          <cell r="AD12" t="str">
            <v>门诊部副主任</v>
          </cell>
          <cell r="AE12">
            <v>43801</v>
          </cell>
          <cell r="AF12" t="str">
            <v>卫计局聘任</v>
          </cell>
          <cell r="AG12" t="str">
            <v>临床副职</v>
          </cell>
          <cell r="AH12" t="str">
            <v>中医妇科主任医师</v>
          </cell>
        </row>
        <row r="13">
          <cell r="B13" t="str">
            <v>郑开达</v>
          </cell>
          <cell r="C13" t="str">
            <v>男</v>
          </cell>
          <cell r="D13" t="str">
            <v>汉</v>
          </cell>
          <cell r="E13" t="str">
            <v>阳东北惯</v>
          </cell>
          <cell r="F13" t="str">
            <v>中共党员</v>
          </cell>
          <cell r="G13">
            <v>37712</v>
          </cell>
          <cell r="H13" t="str">
            <v>本科</v>
          </cell>
          <cell r="I13" t="str">
            <v>学士</v>
          </cell>
          <cell r="J13" t="str">
            <v>广州中医药大学</v>
          </cell>
          <cell r="K13" t="str">
            <v>中医骨伤</v>
          </cell>
          <cell r="L13">
            <v>33786</v>
          </cell>
          <cell r="M13" t="str">
            <v>本科</v>
          </cell>
          <cell r="S13">
            <v>24933</v>
          </cell>
          <cell r="T13" t="str">
            <v>440726196804050718</v>
          </cell>
          <cell r="U13" t="str">
            <v>440726196804050718</v>
          </cell>
          <cell r="V13">
            <v>55</v>
          </cell>
          <cell r="W13">
            <v>33786</v>
          </cell>
          <cell r="X13">
            <v>33786</v>
          </cell>
          <cell r="Y13">
            <v>31</v>
          </cell>
          <cell r="Z13" t="str">
            <v>财政核补</v>
          </cell>
          <cell r="AA13" t="str">
            <v>专业技术人员</v>
          </cell>
          <cell r="AB13" t="str">
            <v>创伤骨科[骨伤科（骨一科）]</v>
          </cell>
          <cell r="AC13">
            <v>4</v>
          </cell>
          <cell r="AD13" t="str">
            <v>创伤骨科主任（骨外科主任2008.5.4）</v>
          </cell>
          <cell r="AE13">
            <v>42217</v>
          </cell>
          <cell r="AF13" t="str">
            <v>卫计局聘任</v>
          </cell>
          <cell r="AG13" t="str">
            <v>临床正职</v>
          </cell>
          <cell r="AH13" t="str">
            <v>中医骨伤科主任医师</v>
          </cell>
        </row>
        <row r="14">
          <cell r="B14" t="str">
            <v>郑光宪</v>
          </cell>
          <cell r="C14" t="str">
            <v>男</v>
          </cell>
          <cell r="D14" t="str">
            <v>汉</v>
          </cell>
          <cell r="E14" t="str">
            <v>阳东那栋</v>
          </cell>
          <cell r="F14" t="str">
            <v>农工民主党党员</v>
          </cell>
          <cell r="G14">
            <v>34455</v>
          </cell>
          <cell r="H14" t="str">
            <v>本科</v>
          </cell>
          <cell r="I14" t="str">
            <v>学士</v>
          </cell>
          <cell r="J14" t="str">
            <v>广州中医药大学</v>
          </cell>
          <cell r="K14" t="str">
            <v>中医学</v>
          </cell>
          <cell r="L14">
            <v>32325</v>
          </cell>
          <cell r="M14" t="str">
            <v>本科</v>
          </cell>
          <cell r="S14">
            <v>23597</v>
          </cell>
          <cell r="T14" t="str">
            <v>440111196408084214</v>
          </cell>
          <cell r="U14" t="str">
            <v>440111196408084214</v>
          </cell>
          <cell r="V14">
            <v>59</v>
          </cell>
          <cell r="W14">
            <v>32325</v>
          </cell>
          <cell r="X14">
            <v>32325</v>
          </cell>
          <cell r="Y14">
            <v>35</v>
          </cell>
          <cell r="Z14" t="str">
            <v>财政核补</v>
          </cell>
          <cell r="AA14" t="str">
            <v>专业技术人员</v>
          </cell>
          <cell r="AB14" t="str">
            <v>康复科（针灸、推拿科）</v>
          </cell>
          <cell r="AC14">
            <v>12</v>
          </cell>
          <cell r="AD14" t="str">
            <v>康复科主任（针灸理疗科主任2008.5.4）</v>
          </cell>
          <cell r="AE14">
            <v>42217</v>
          </cell>
          <cell r="AF14" t="str">
            <v>卫计局聘任</v>
          </cell>
          <cell r="AG14" t="str">
            <v>临床正职</v>
          </cell>
          <cell r="AH14" t="str">
            <v>针灸主任医师</v>
          </cell>
        </row>
        <row r="15">
          <cell r="B15" t="str">
            <v>陈举锋</v>
          </cell>
          <cell r="C15" t="str">
            <v>男</v>
          </cell>
          <cell r="D15" t="str">
            <v>汉</v>
          </cell>
          <cell r="E15" t="str">
            <v>阳西织篢</v>
          </cell>
          <cell r="F15" t="str">
            <v>中共党员</v>
          </cell>
          <cell r="G15">
            <v>38687</v>
          </cell>
          <cell r="H15" t="str">
            <v>本科</v>
          </cell>
          <cell r="I15" t="str">
            <v>学士</v>
          </cell>
          <cell r="J15" t="str">
            <v>广东医学院</v>
          </cell>
          <cell r="K15" t="str">
            <v>临床医学</v>
          </cell>
          <cell r="L15">
            <v>36342</v>
          </cell>
          <cell r="M15" t="str">
            <v>本科</v>
          </cell>
          <cell r="S15">
            <v>27254</v>
          </cell>
          <cell r="T15" t="str">
            <v>440803197408133912</v>
          </cell>
          <cell r="U15" t="str">
            <v>440803197408133912</v>
          </cell>
          <cell r="V15">
            <v>49</v>
          </cell>
          <cell r="W15">
            <v>36404</v>
          </cell>
          <cell r="X15">
            <v>36404</v>
          </cell>
          <cell r="Y15">
            <v>24</v>
          </cell>
          <cell r="Z15" t="str">
            <v>财政核补</v>
          </cell>
          <cell r="AA15" t="str">
            <v>专业技术人员</v>
          </cell>
          <cell r="AB15" t="str">
            <v>泌尿外科</v>
          </cell>
          <cell r="AC15">
            <v>7</v>
          </cell>
          <cell r="AD15" t="str">
            <v>泌尿外一科主任</v>
          </cell>
          <cell r="AE15">
            <v>43801</v>
          </cell>
          <cell r="AG15" t="str">
            <v>临床正职</v>
          </cell>
          <cell r="AH15" t="str">
            <v>泌尿外科主任医师</v>
          </cell>
        </row>
        <row r="16">
          <cell r="B16" t="str">
            <v>彭永政</v>
          </cell>
          <cell r="C16" t="str">
            <v>男</v>
          </cell>
          <cell r="D16" t="str">
            <v>汉</v>
          </cell>
          <cell r="E16" t="str">
            <v>广东阳江</v>
          </cell>
          <cell r="F16" t="str">
            <v>中共党员</v>
          </cell>
          <cell r="G16">
            <v>35612</v>
          </cell>
          <cell r="H16" t="str">
            <v>大专</v>
          </cell>
          <cell r="J16" t="str">
            <v>湛江卫生学校</v>
          </cell>
          <cell r="K16" t="str">
            <v>药剂</v>
          </cell>
          <cell r="L16">
            <v>31594</v>
          </cell>
          <cell r="M16" t="str">
            <v>本科</v>
          </cell>
          <cell r="N16" t="str">
            <v>本科</v>
          </cell>
          <cell r="P16" t="str">
            <v>中国药科大学</v>
          </cell>
          <cell r="Q16" t="str">
            <v>药学</v>
          </cell>
          <cell r="R16">
            <v>38169</v>
          </cell>
          <cell r="S16">
            <v>23370</v>
          </cell>
          <cell r="T16" t="str">
            <v>441702196412251414</v>
          </cell>
          <cell r="U16" t="e">
            <v>#N/A</v>
          </cell>
          <cell r="V16">
            <v>59</v>
          </cell>
          <cell r="W16">
            <v>31564</v>
          </cell>
          <cell r="X16">
            <v>31564</v>
          </cell>
          <cell r="Y16">
            <v>37</v>
          </cell>
          <cell r="Z16" t="str">
            <v>财政核补</v>
          </cell>
          <cell r="AA16" t="str">
            <v>专业技术人员</v>
          </cell>
          <cell r="AB16" t="str">
            <v>药学部</v>
          </cell>
          <cell r="AC16">
            <v>27</v>
          </cell>
          <cell r="AH16" t="str">
            <v>医院药学主任药师</v>
          </cell>
        </row>
        <row r="17">
          <cell r="B17" t="str">
            <v>庞艳楣</v>
          </cell>
          <cell r="C17" t="str">
            <v>女</v>
          </cell>
          <cell r="D17" t="str">
            <v>汉</v>
          </cell>
          <cell r="E17" t="str">
            <v>广东阳江</v>
          </cell>
          <cell r="F17" t="str">
            <v>中共党员</v>
          </cell>
          <cell r="G17">
            <v>35977</v>
          </cell>
          <cell r="H17" t="str">
            <v>大专</v>
          </cell>
          <cell r="J17" t="str">
            <v>广东药学院</v>
          </cell>
          <cell r="K17" t="str">
            <v>药剂</v>
          </cell>
          <cell r="L17">
            <v>34516</v>
          </cell>
          <cell r="M17" t="str">
            <v>本科</v>
          </cell>
          <cell r="N17" t="str">
            <v>本科</v>
          </cell>
          <cell r="O17" t="str">
            <v>学士</v>
          </cell>
          <cell r="P17" t="str">
            <v>广东药学院</v>
          </cell>
          <cell r="Q17" t="str">
            <v>药学</v>
          </cell>
          <cell r="R17">
            <v>38169</v>
          </cell>
          <cell r="S17">
            <v>26185</v>
          </cell>
          <cell r="T17" t="str">
            <v>440105197109092465</v>
          </cell>
          <cell r="U17" t="str">
            <v>440105197109092465</v>
          </cell>
          <cell r="V17">
            <v>52</v>
          </cell>
          <cell r="W17">
            <v>34547</v>
          </cell>
          <cell r="X17">
            <v>34547</v>
          </cell>
          <cell r="Y17">
            <v>29</v>
          </cell>
          <cell r="Z17" t="str">
            <v>财政核补</v>
          </cell>
          <cell r="AA17" t="str">
            <v>专业技术人员</v>
          </cell>
          <cell r="AB17" t="str">
            <v>药学部</v>
          </cell>
          <cell r="AC17">
            <v>27</v>
          </cell>
          <cell r="AD17" t="str">
            <v>药学部副主任</v>
          </cell>
          <cell r="AE17">
            <v>43801</v>
          </cell>
          <cell r="AG17" t="str">
            <v>临床副职</v>
          </cell>
          <cell r="AH17" t="str">
            <v>临床药学副主任药师</v>
          </cell>
        </row>
        <row r="18">
          <cell r="B18" t="str">
            <v>关惠旋</v>
          </cell>
          <cell r="C18" t="str">
            <v>男</v>
          </cell>
          <cell r="D18" t="str">
            <v>汉</v>
          </cell>
          <cell r="E18" t="str">
            <v>广东阳江</v>
          </cell>
          <cell r="F18" t="str">
            <v>中共党员</v>
          </cell>
          <cell r="G18">
            <v>34669</v>
          </cell>
          <cell r="H18" t="str">
            <v>本科</v>
          </cell>
          <cell r="I18" t="str">
            <v>学士</v>
          </cell>
          <cell r="J18" t="str">
            <v>广东医学院</v>
          </cell>
          <cell r="K18" t="str">
            <v>临床医学</v>
          </cell>
          <cell r="L18">
            <v>33025</v>
          </cell>
          <cell r="M18" t="str">
            <v>本科</v>
          </cell>
          <cell r="S18">
            <v>24041</v>
          </cell>
          <cell r="T18" t="str">
            <v>440803196510262919</v>
          </cell>
          <cell r="U18" t="str">
            <v>440803196510262919</v>
          </cell>
          <cell r="V18">
            <v>58</v>
          </cell>
          <cell r="W18">
            <v>33208</v>
          </cell>
          <cell r="X18">
            <v>33208</v>
          </cell>
          <cell r="Y18">
            <v>33</v>
          </cell>
          <cell r="Z18" t="str">
            <v>财政核补</v>
          </cell>
          <cell r="AA18" t="str">
            <v>专业技术人员</v>
          </cell>
          <cell r="AB18" t="str">
            <v>超声医学科</v>
          </cell>
          <cell r="AC18">
            <v>23</v>
          </cell>
          <cell r="AH18" t="str">
            <v>内科主治医师</v>
          </cell>
        </row>
        <row r="19">
          <cell r="B19" t="str">
            <v>冯耀文</v>
          </cell>
          <cell r="C19" t="str">
            <v>男</v>
          </cell>
          <cell r="D19" t="str">
            <v>汉</v>
          </cell>
          <cell r="E19" t="str">
            <v>广东阳江</v>
          </cell>
          <cell r="F19" t="str">
            <v>中共党员</v>
          </cell>
          <cell r="G19">
            <v>35309</v>
          </cell>
          <cell r="H19" t="str">
            <v>本科</v>
          </cell>
          <cell r="I19" t="str">
            <v>学士</v>
          </cell>
          <cell r="J19" t="str">
            <v>广州中医药大学</v>
          </cell>
          <cell r="K19" t="str">
            <v>中医学</v>
          </cell>
          <cell r="L19">
            <v>33786</v>
          </cell>
          <cell r="M19" t="str">
            <v>本科</v>
          </cell>
          <cell r="S19">
            <v>24943</v>
          </cell>
          <cell r="T19" t="str">
            <v>440111196804154819</v>
          </cell>
          <cell r="U19" t="str">
            <v>440111196804154819</v>
          </cell>
          <cell r="V19">
            <v>55</v>
          </cell>
          <cell r="W19">
            <v>33786</v>
          </cell>
          <cell r="X19">
            <v>33786</v>
          </cell>
          <cell r="Y19">
            <v>31</v>
          </cell>
          <cell r="Z19" t="str">
            <v>财政核补</v>
          </cell>
          <cell r="AA19" t="str">
            <v>专业技术人员</v>
          </cell>
          <cell r="AB19" t="str">
            <v>门诊部</v>
          </cell>
          <cell r="AC19">
            <v>16</v>
          </cell>
          <cell r="AD19" t="str">
            <v>门诊部主任</v>
          </cell>
          <cell r="AE19">
            <v>43801</v>
          </cell>
          <cell r="AF19" t="str">
            <v>副科/卫生局任命</v>
          </cell>
          <cell r="AG19" t="str">
            <v>临床正职</v>
          </cell>
          <cell r="AH19" t="str">
            <v>中医内科副主任医师</v>
          </cell>
        </row>
        <row r="20">
          <cell r="B20" t="str">
            <v>李立新</v>
          </cell>
          <cell r="C20" t="str">
            <v>男</v>
          </cell>
          <cell r="D20" t="str">
            <v>汉</v>
          </cell>
          <cell r="E20" t="str">
            <v>阳东双林</v>
          </cell>
          <cell r="F20" t="str">
            <v>中共党员</v>
          </cell>
          <cell r="G20">
            <v>44825</v>
          </cell>
          <cell r="H20" t="str">
            <v>大专</v>
          </cell>
          <cell r="J20" t="str">
            <v>石家庄医学高等专科学校</v>
          </cell>
          <cell r="K20" t="str">
            <v>影像</v>
          </cell>
          <cell r="L20">
            <v>33786</v>
          </cell>
          <cell r="M20" t="str">
            <v>本科</v>
          </cell>
          <cell r="N20" t="str">
            <v>本科</v>
          </cell>
          <cell r="P20" t="str">
            <v>长沙医学院</v>
          </cell>
          <cell r="Q20" t="str">
            <v>医学影像学</v>
          </cell>
          <cell r="R20">
            <v>43281</v>
          </cell>
          <cell r="S20">
            <v>25178</v>
          </cell>
          <cell r="T20" t="str">
            <v>130102196812062114</v>
          </cell>
          <cell r="U20" t="str">
            <v>130102196812062114</v>
          </cell>
          <cell r="V20">
            <v>55</v>
          </cell>
          <cell r="W20">
            <v>33817</v>
          </cell>
          <cell r="X20">
            <v>33817</v>
          </cell>
          <cell r="Y20">
            <v>31</v>
          </cell>
          <cell r="Z20" t="str">
            <v>财政核补</v>
          </cell>
          <cell r="AA20" t="str">
            <v>专业技术人员</v>
          </cell>
          <cell r="AB20" t="str">
            <v>影像科</v>
          </cell>
          <cell r="AC20">
            <v>24</v>
          </cell>
          <cell r="AD20" t="str">
            <v>影像科主任</v>
          </cell>
          <cell r="AE20">
            <v>44804</v>
          </cell>
          <cell r="AG20" t="str">
            <v>临床正职</v>
          </cell>
          <cell r="AH20" t="str">
            <v>放射医学主任医师</v>
          </cell>
        </row>
        <row r="21">
          <cell r="B21" t="str">
            <v>冯梅</v>
          </cell>
          <cell r="C21" t="str">
            <v>女</v>
          </cell>
          <cell r="D21" t="str">
            <v>汉</v>
          </cell>
          <cell r="E21" t="str">
            <v>广东阳江</v>
          </cell>
          <cell r="F21" t="str">
            <v>群众</v>
          </cell>
          <cell r="H21" t="str">
            <v>大专</v>
          </cell>
          <cell r="J21" t="str">
            <v>四川泸州医学院</v>
          </cell>
          <cell r="K21" t="str">
            <v>临床医学</v>
          </cell>
          <cell r="L21">
            <v>33786</v>
          </cell>
          <cell r="M21" t="str">
            <v>大专</v>
          </cell>
          <cell r="S21">
            <v>25814</v>
          </cell>
          <cell r="T21" t="str">
            <v>51232319700903136x</v>
          </cell>
          <cell r="U21" t="str">
            <v>51232319700903136X</v>
          </cell>
          <cell r="V21">
            <v>53</v>
          </cell>
          <cell r="W21">
            <v>33848</v>
          </cell>
          <cell r="X21">
            <v>36495</v>
          </cell>
          <cell r="Y21">
            <v>31</v>
          </cell>
          <cell r="Z21" t="str">
            <v>财政核补</v>
          </cell>
          <cell r="AA21" t="str">
            <v>专业技术人员</v>
          </cell>
          <cell r="AB21" t="str">
            <v>妇产科</v>
          </cell>
          <cell r="AC21">
            <v>8</v>
          </cell>
          <cell r="AD21" t="str">
            <v>产科副主任（妇产科副主任2008.5.4）</v>
          </cell>
          <cell r="AE21">
            <v>42217</v>
          </cell>
          <cell r="AF21" t="str">
            <v>卫计局聘任</v>
          </cell>
          <cell r="AG21" t="str">
            <v>临床副职</v>
          </cell>
          <cell r="AH21" t="str">
            <v>妇产科副主任医师</v>
          </cell>
        </row>
        <row r="22">
          <cell r="B22" t="str">
            <v>冯仕华</v>
          </cell>
          <cell r="C22" t="str">
            <v>男</v>
          </cell>
          <cell r="D22" t="str">
            <v>汉</v>
          </cell>
          <cell r="E22" t="str">
            <v>广东阳江</v>
          </cell>
          <cell r="F22" t="str">
            <v>群众</v>
          </cell>
          <cell r="H22" t="str">
            <v>本科</v>
          </cell>
          <cell r="I22" t="str">
            <v>学士</v>
          </cell>
          <cell r="J22" t="str">
            <v>中山医科大学</v>
          </cell>
          <cell r="K22" t="str">
            <v>临床医学</v>
          </cell>
          <cell r="L22">
            <v>35977</v>
          </cell>
          <cell r="M22" t="str">
            <v>本科</v>
          </cell>
          <cell r="S22">
            <v>26947</v>
          </cell>
          <cell r="T22" t="str">
            <v>441702197310101030</v>
          </cell>
          <cell r="U22" t="str">
            <v>441702197310101030</v>
          </cell>
          <cell r="V22">
            <v>50</v>
          </cell>
          <cell r="W22">
            <v>36008</v>
          </cell>
          <cell r="X22">
            <v>36008</v>
          </cell>
          <cell r="Y22">
            <v>25</v>
          </cell>
          <cell r="Z22" t="str">
            <v>财政核补</v>
          </cell>
          <cell r="AA22" t="str">
            <v>专业技术人员</v>
          </cell>
          <cell r="AB22" t="str">
            <v>创伤骨科[骨伤科（骨一科）]</v>
          </cell>
          <cell r="AC22">
            <v>4</v>
          </cell>
          <cell r="AD22" t="str">
            <v>创伤骨科副主任（骨外科副主任2008.5.4）</v>
          </cell>
          <cell r="AE22">
            <v>42217</v>
          </cell>
          <cell r="AF22" t="str">
            <v>卫计局聘任</v>
          </cell>
          <cell r="AG22" t="str">
            <v>临床副职</v>
          </cell>
          <cell r="AH22" t="str">
            <v>骨外科副主任医师</v>
          </cell>
        </row>
        <row r="23">
          <cell r="B23" t="str">
            <v>张钊</v>
          </cell>
          <cell r="C23" t="str">
            <v>男</v>
          </cell>
          <cell r="D23" t="str">
            <v>汉</v>
          </cell>
          <cell r="E23" t="str">
            <v>阳西下坡</v>
          </cell>
          <cell r="F23" t="str">
            <v>中共党员</v>
          </cell>
          <cell r="G23">
            <v>34243</v>
          </cell>
          <cell r="H23" t="str">
            <v>大专</v>
          </cell>
          <cell r="J23" t="str">
            <v>广州陆军军区学校</v>
          </cell>
          <cell r="K23" t="str">
            <v>临床医学</v>
          </cell>
          <cell r="L23">
            <v>34151</v>
          </cell>
          <cell r="M23" t="str">
            <v>大专</v>
          </cell>
          <cell r="S23">
            <v>25776</v>
          </cell>
          <cell r="T23" t="str">
            <v>441702197007271731</v>
          </cell>
          <cell r="U23" t="str">
            <v>441702197007271731</v>
          </cell>
          <cell r="V23">
            <v>53</v>
          </cell>
          <cell r="W23">
            <v>32933</v>
          </cell>
          <cell r="X23">
            <v>37742</v>
          </cell>
          <cell r="Y23">
            <v>33</v>
          </cell>
          <cell r="Z23" t="str">
            <v>财政核补</v>
          </cell>
          <cell r="AA23" t="str">
            <v>专业技术人员</v>
          </cell>
          <cell r="AB23" t="str">
            <v>康复科（针灸、推拿科）</v>
          </cell>
          <cell r="AC23">
            <v>12</v>
          </cell>
          <cell r="AD23" t="str">
            <v>康复科副主任</v>
          </cell>
          <cell r="AE23">
            <v>40513</v>
          </cell>
          <cell r="AF23" t="str">
            <v>卫生局聘任</v>
          </cell>
          <cell r="AG23" t="str">
            <v>临床副职</v>
          </cell>
          <cell r="AH23" t="str">
            <v>主治医师</v>
          </cell>
        </row>
        <row r="24">
          <cell r="B24" t="str">
            <v>阮锦荣</v>
          </cell>
          <cell r="C24" t="str">
            <v>男</v>
          </cell>
          <cell r="D24" t="str">
            <v>汉</v>
          </cell>
          <cell r="E24" t="str">
            <v>广东阳江</v>
          </cell>
          <cell r="F24" t="str">
            <v>中共党员</v>
          </cell>
          <cell r="G24">
            <v>36312</v>
          </cell>
          <cell r="H24" t="str">
            <v>大专</v>
          </cell>
          <cell r="J24" t="str">
            <v>广东医学院</v>
          </cell>
          <cell r="K24" t="str">
            <v>医学影像</v>
          </cell>
          <cell r="L24">
            <v>34881</v>
          </cell>
          <cell r="M24" t="str">
            <v>本科</v>
          </cell>
          <cell r="N24" t="str">
            <v>本科</v>
          </cell>
          <cell r="P24" t="str">
            <v>南方医科大学</v>
          </cell>
          <cell r="Q24" t="str">
            <v>医学影像学</v>
          </cell>
          <cell r="R24">
            <v>41830</v>
          </cell>
          <cell r="S24">
            <v>26692</v>
          </cell>
          <cell r="T24" t="str">
            <v>441702197301281017</v>
          </cell>
          <cell r="U24" t="str">
            <v>441702197301281017</v>
          </cell>
          <cell r="V24">
            <v>50</v>
          </cell>
          <cell r="W24">
            <v>34912</v>
          </cell>
          <cell r="X24">
            <v>34912</v>
          </cell>
          <cell r="Y24">
            <v>28</v>
          </cell>
          <cell r="Z24" t="str">
            <v>财政核补</v>
          </cell>
          <cell r="AA24" t="str">
            <v>专业技术人员</v>
          </cell>
          <cell r="AB24" t="str">
            <v>影像科</v>
          </cell>
          <cell r="AC24">
            <v>24</v>
          </cell>
          <cell r="AH24" t="str">
            <v>放射主治医师</v>
          </cell>
        </row>
        <row r="25">
          <cell r="B25" t="str">
            <v>李晓红</v>
          </cell>
          <cell r="C25" t="str">
            <v>女</v>
          </cell>
          <cell r="D25" t="str">
            <v>汉</v>
          </cell>
          <cell r="E25" t="str">
            <v>广东阳江</v>
          </cell>
          <cell r="F25" t="str">
            <v>群众</v>
          </cell>
          <cell r="H25" t="str">
            <v>中专</v>
          </cell>
          <cell r="J25" t="str">
            <v>江门市阳江职工卫生中等专业学校</v>
          </cell>
          <cell r="K25" t="str">
            <v>西医士</v>
          </cell>
          <cell r="L25">
            <v>32690</v>
          </cell>
          <cell r="M25" t="str">
            <v>中专</v>
          </cell>
          <cell r="S25">
            <v>25190</v>
          </cell>
          <cell r="T25" t="str">
            <v>44170219691218174X</v>
          </cell>
          <cell r="U25" t="e">
            <v>#N/A</v>
          </cell>
          <cell r="V25">
            <v>54</v>
          </cell>
          <cell r="W25">
            <v>32752</v>
          </cell>
          <cell r="X25">
            <v>32752</v>
          </cell>
          <cell r="Y25">
            <v>34</v>
          </cell>
          <cell r="Z25" t="str">
            <v>财政核补</v>
          </cell>
          <cell r="AA25" t="str">
            <v>专业技术人员</v>
          </cell>
          <cell r="AB25" t="str">
            <v>心电图科</v>
          </cell>
          <cell r="AC25">
            <v>23</v>
          </cell>
          <cell r="AH25" t="str">
            <v>心电学技术主管技师</v>
          </cell>
        </row>
        <row r="26">
          <cell r="B26" t="str">
            <v>陈高燕</v>
          </cell>
          <cell r="C26" t="str">
            <v>女</v>
          </cell>
          <cell r="D26" t="str">
            <v>汉</v>
          </cell>
          <cell r="E26" t="str">
            <v>阳东沙冈</v>
          </cell>
          <cell r="F26" t="str">
            <v>群众</v>
          </cell>
          <cell r="H26" t="str">
            <v>中专</v>
          </cell>
          <cell r="J26" t="str">
            <v>阳江市卫生学校</v>
          </cell>
          <cell r="K26" t="str">
            <v>西医士</v>
          </cell>
          <cell r="L26">
            <v>33775</v>
          </cell>
          <cell r="M26" t="str">
            <v>大专</v>
          </cell>
          <cell r="N26" t="str">
            <v>大专</v>
          </cell>
          <cell r="P26" t="str">
            <v>中山大学</v>
          </cell>
          <cell r="Q26" t="str">
            <v>临床医学</v>
          </cell>
          <cell r="R26">
            <v>38899</v>
          </cell>
          <cell r="S26">
            <v>26536</v>
          </cell>
          <cell r="T26" t="str">
            <v>441723197208255641</v>
          </cell>
          <cell r="U26" t="str">
            <v>441723197208255641</v>
          </cell>
          <cell r="V26">
            <v>51</v>
          </cell>
          <cell r="W26">
            <v>33848</v>
          </cell>
          <cell r="X26">
            <v>36495</v>
          </cell>
          <cell r="Y26">
            <v>31</v>
          </cell>
          <cell r="Z26" t="str">
            <v>财政核补</v>
          </cell>
          <cell r="AA26" t="str">
            <v>专业技术人员</v>
          </cell>
          <cell r="AB26" t="str">
            <v>妇产科</v>
          </cell>
          <cell r="AC26">
            <v>8</v>
          </cell>
          <cell r="AD26" t="str">
            <v>产科主任</v>
          </cell>
          <cell r="AE26">
            <v>44804</v>
          </cell>
          <cell r="AG26" t="str">
            <v>临床正职</v>
          </cell>
          <cell r="AH26" t="str">
            <v>产科副主任医师</v>
          </cell>
        </row>
        <row r="27">
          <cell r="B27" t="str">
            <v>梁柳金</v>
          </cell>
          <cell r="C27" t="str">
            <v>女</v>
          </cell>
          <cell r="D27" t="str">
            <v>汉</v>
          </cell>
          <cell r="E27" t="str">
            <v>阳东周亨</v>
          </cell>
          <cell r="F27" t="str">
            <v>中共党员</v>
          </cell>
          <cell r="G27">
            <v>35612</v>
          </cell>
          <cell r="H27" t="str">
            <v>中专</v>
          </cell>
          <cell r="J27" t="str">
            <v>阳江市卫生学校</v>
          </cell>
          <cell r="K27" t="str">
            <v>西医士</v>
          </cell>
          <cell r="L27">
            <v>34516</v>
          </cell>
          <cell r="M27" t="str">
            <v>本科</v>
          </cell>
          <cell r="N27" t="str">
            <v>本科</v>
          </cell>
          <cell r="P27" t="str">
            <v>南方医科大学</v>
          </cell>
          <cell r="Q27" t="str">
            <v>临床医学</v>
          </cell>
          <cell r="R27">
            <v>40194</v>
          </cell>
          <cell r="S27">
            <v>26564</v>
          </cell>
          <cell r="T27" t="str">
            <v>441703197209224227</v>
          </cell>
          <cell r="U27" t="str">
            <v>441703197209224227</v>
          </cell>
          <cell r="V27">
            <v>51</v>
          </cell>
          <cell r="W27">
            <v>34335</v>
          </cell>
          <cell r="X27">
            <v>36130</v>
          </cell>
          <cell r="Y27">
            <v>29</v>
          </cell>
          <cell r="Z27" t="str">
            <v>财政核补</v>
          </cell>
          <cell r="AA27" t="str">
            <v>专业技术人员</v>
          </cell>
          <cell r="AB27" t="str">
            <v>妇科门诊</v>
          </cell>
          <cell r="AC27">
            <v>16</v>
          </cell>
          <cell r="AH27" t="str">
            <v>妇产科副主任医师</v>
          </cell>
        </row>
        <row r="28">
          <cell r="B28" t="str">
            <v>李孔益</v>
          </cell>
          <cell r="C28" t="str">
            <v>女</v>
          </cell>
          <cell r="D28" t="str">
            <v>汉</v>
          </cell>
          <cell r="E28" t="str">
            <v>广东阳江</v>
          </cell>
          <cell r="F28" t="str">
            <v>中共党员</v>
          </cell>
          <cell r="G28">
            <v>37377</v>
          </cell>
          <cell r="H28" t="str">
            <v>本科</v>
          </cell>
          <cell r="I28" t="str">
            <v>学士</v>
          </cell>
          <cell r="J28" t="str">
            <v>广州中医药大学</v>
          </cell>
          <cell r="K28" t="str">
            <v>中医学</v>
          </cell>
          <cell r="L28">
            <v>36342</v>
          </cell>
          <cell r="M28" t="str">
            <v>本科</v>
          </cell>
          <cell r="O28" t="str">
            <v>硕士</v>
          </cell>
          <cell r="P28" t="str">
            <v>广州中医药大学</v>
          </cell>
          <cell r="Q28" t="str">
            <v>中医妇科学</v>
          </cell>
          <cell r="R28">
            <v>39234</v>
          </cell>
          <cell r="S28">
            <v>27590</v>
          </cell>
          <cell r="T28" t="str">
            <v>441702197507151744</v>
          </cell>
          <cell r="U28" t="str">
            <v>441702197507151744</v>
          </cell>
          <cell r="V28">
            <v>48</v>
          </cell>
          <cell r="W28">
            <v>36404</v>
          </cell>
          <cell r="X28">
            <v>36404</v>
          </cell>
          <cell r="Y28">
            <v>24</v>
          </cell>
          <cell r="Z28" t="str">
            <v>财政核补</v>
          </cell>
          <cell r="AA28" t="str">
            <v>专业技术人员</v>
          </cell>
          <cell r="AB28" t="str">
            <v>生殖医学科</v>
          </cell>
          <cell r="AC28">
            <v>16</v>
          </cell>
          <cell r="AD28" t="str">
            <v>生殖医学科主任</v>
          </cell>
          <cell r="AE28">
            <v>44804</v>
          </cell>
          <cell r="AG28" t="str">
            <v>临床正职</v>
          </cell>
          <cell r="AH28" t="str">
            <v>中医妇科主任医师</v>
          </cell>
        </row>
        <row r="29">
          <cell r="B29" t="str">
            <v>邹培源</v>
          </cell>
          <cell r="C29" t="str">
            <v>男</v>
          </cell>
          <cell r="D29" t="str">
            <v>汉</v>
          </cell>
          <cell r="E29" t="str">
            <v>河源东源</v>
          </cell>
          <cell r="F29" t="str">
            <v>中共党员</v>
          </cell>
          <cell r="G29">
            <v>37165</v>
          </cell>
          <cell r="H29" t="str">
            <v>大专</v>
          </cell>
          <cell r="J29" t="str">
            <v>广东医学院</v>
          </cell>
          <cell r="K29" t="str">
            <v>临床医学</v>
          </cell>
          <cell r="L29">
            <v>35612</v>
          </cell>
          <cell r="M29" t="str">
            <v>本科</v>
          </cell>
          <cell r="N29" t="str">
            <v>本科</v>
          </cell>
          <cell r="O29" t="str">
            <v>学士</v>
          </cell>
          <cell r="P29" t="str">
            <v>中山大学</v>
          </cell>
          <cell r="Q29" t="str">
            <v>临床医学</v>
          </cell>
          <cell r="R29">
            <v>39462</v>
          </cell>
          <cell r="S29">
            <v>27346</v>
          </cell>
          <cell r="T29" t="str">
            <v>441611197411135716</v>
          </cell>
          <cell r="U29" t="str">
            <v>441611197411135716</v>
          </cell>
          <cell r="V29">
            <v>49</v>
          </cell>
          <cell r="W29">
            <v>35431</v>
          </cell>
          <cell r="X29">
            <v>35431</v>
          </cell>
          <cell r="Y29">
            <v>26</v>
          </cell>
          <cell r="Z29" t="str">
            <v>财政核补</v>
          </cell>
          <cell r="AA29" t="str">
            <v>专业技术人员</v>
          </cell>
          <cell r="AB29" t="str">
            <v>心血管病科一区</v>
          </cell>
          <cell r="AC29">
            <v>1</v>
          </cell>
          <cell r="AD29" t="str">
            <v>心血管病科主任</v>
          </cell>
          <cell r="AE29">
            <v>43123</v>
          </cell>
          <cell r="AG29" t="str">
            <v>临床正职</v>
          </cell>
          <cell r="AH29" t="str">
            <v>心血管内科主任医师</v>
          </cell>
        </row>
        <row r="30">
          <cell r="B30" t="str">
            <v>张志</v>
          </cell>
          <cell r="C30" t="str">
            <v>男</v>
          </cell>
          <cell r="D30" t="str">
            <v>汉</v>
          </cell>
          <cell r="E30" t="str">
            <v>广东阳江</v>
          </cell>
          <cell r="F30" t="str">
            <v>群众</v>
          </cell>
          <cell r="H30" t="str">
            <v>大专</v>
          </cell>
          <cell r="J30" t="str">
            <v>广东医学院</v>
          </cell>
          <cell r="K30" t="str">
            <v>临床医学</v>
          </cell>
          <cell r="L30">
            <v>34881</v>
          </cell>
          <cell r="M30" t="str">
            <v>大专</v>
          </cell>
          <cell r="S30">
            <v>25988</v>
          </cell>
          <cell r="T30" t="str">
            <v>441702197102240714</v>
          </cell>
          <cell r="U30" t="str">
            <v>441702197102240714</v>
          </cell>
          <cell r="V30">
            <v>52</v>
          </cell>
          <cell r="W30">
            <v>34881</v>
          </cell>
          <cell r="X30">
            <v>34881</v>
          </cell>
          <cell r="Y30">
            <v>28</v>
          </cell>
          <cell r="Z30" t="str">
            <v>财政核补</v>
          </cell>
          <cell r="AA30" t="str">
            <v>专业技术人员</v>
          </cell>
          <cell r="AB30" t="str">
            <v>门诊部</v>
          </cell>
          <cell r="AC30">
            <v>16</v>
          </cell>
          <cell r="AH30" t="str">
            <v>内科学主治医师</v>
          </cell>
        </row>
        <row r="31">
          <cell r="B31" t="str">
            <v>梁旭满</v>
          </cell>
          <cell r="C31" t="str">
            <v>男</v>
          </cell>
          <cell r="D31" t="str">
            <v>汉</v>
          </cell>
          <cell r="E31" t="str">
            <v>阳西梁屋</v>
          </cell>
          <cell r="F31" t="str">
            <v>中共党员</v>
          </cell>
          <cell r="G31">
            <v>39065</v>
          </cell>
          <cell r="H31" t="str">
            <v>本科</v>
          </cell>
          <cell r="I31" t="str">
            <v>学士</v>
          </cell>
          <cell r="J31" t="str">
            <v>广东医学院</v>
          </cell>
          <cell r="K31" t="str">
            <v>临床医学</v>
          </cell>
          <cell r="L31">
            <v>37073</v>
          </cell>
          <cell r="M31" t="str">
            <v>本科</v>
          </cell>
          <cell r="S31">
            <v>27956</v>
          </cell>
          <cell r="T31" t="str">
            <v>440803197607153916</v>
          </cell>
          <cell r="U31" t="str">
            <v>440803197607153916</v>
          </cell>
          <cell r="V31">
            <v>47</v>
          </cell>
          <cell r="W31">
            <v>37135</v>
          </cell>
          <cell r="X31">
            <v>37135</v>
          </cell>
          <cell r="Y31">
            <v>22</v>
          </cell>
          <cell r="Z31" t="str">
            <v>财政核补</v>
          </cell>
          <cell r="AA31" t="str">
            <v>专业技术人员</v>
          </cell>
          <cell r="AB31" t="str">
            <v>肺病科</v>
          </cell>
          <cell r="AC31">
            <v>13</v>
          </cell>
          <cell r="AD31" t="str">
            <v>肺病科主任</v>
          </cell>
          <cell r="AE31">
            <v>42217</v>
          </cell>
          <cell r="AF31" t="str">
            <v>卫计局聘任</v>
          </cell>
          <cell r="AG31" t="str">
            <v>临床正职</v>
          </cell>
          <cell r="AH31" t="str">
            <v>普通内科主任医师</v>
          </cell>
        </row>
        <row r="32">
          <cell r="B32" t="str">
            <v>梁广大</v>
          </cell>
          <cell r="C32" t="str">
            <v>男</v>
          </cell>
          <cell r="D32" t="str">
            <v>汉</v>
          </cell>
          <cell r="E32" t="str">
            <v>广东阳江</v>
          </cell>
          <cell r="F32" t="str">
            <v>中共党员</v>
          </cell>
          <cell r="G32">
            <v>37712</v>
          </cell>
          <cell r="H32" t="str">
            <v>大专</v>
          </cell>
          <cell r="J32" t="str">
            <v>广东医学院</v>
          </cell>
          <cell r="K32" t="str">
            <v>临床医学</v>
          </cell>
          <cell r="L32">
            <v>35612</v>
          </cell>
          <cell r="M32" t="str">
            <v>本科</v>
          </cell>
          <cell r="N32" t="str">
            <v>本科</v>
          </cell>
          <cell r="P32" t="str">
            <v>长沙医学院</v>
          </cell>
          <cell r="Q32" t="str">
            <v>临床医学</v>
          </cell>
          <cell r="R32">
            <v>43281</v>
          </cell>
          <cell r="S32">
            <v>27310</v>
          </cell>
          <cell r="T32" t="str">
            <v>441702197410084290</v>
          </cell>
          <cell r="U32" t="str">
            <v>441702197410084290</v>
          </cell>
          <cell r="V32">
            <v>49</v>
          </cell>
          <cell r="W32">
            <v>36130</v>
          </cell>
          <cell r="X32">
            <v>36130</v>
          </cell>
          <cell r="Y32">
            <v>25</v>
          </cell>
          <cell r="Z32" t="str">
            <v>财政核补</v>
          </cell>
          <cell r="AA32" t="str">
            <v>专业技术人员</v>
          </cell>
          <cell r="AB32" t="str">
            <v>急诊科</v>
          </cell>
          <cell r="AC32">
            <v>13</v>
          </cell>
          <cell r="AD32" t="str">
            <v>急诊科主任</v>
          </cell>
          <cell r="AE32">
            <v>44804</v>
          </cell>
          <cell r="AG32" t="str">
            <v>临床正职</v>
          </cell>
          <cell r="AH32" t="str">
            <v>内科学主治医师</v>
          </cell>
        </row>
        <row r="33">
          <cell r="B33" t="str">
            <v>许英铭</v>
          </cell>
          <cell r="C33" t="str">
            <v>男</v>
          </cell>
          <cell r="D33" t="str">
            <v>汉</v>
          </cell>
          <cell r="E33" t="str">
            <v>广东阳江</v>
          </cell>
          <cell r="F33" t="str">
            <v>中共党员</v>
          </cell>
          <cell r="G33">
            <v>41628</v>
          </cell>
          <cell r="H33" t="str">
            <v>大专</v>
          </cell>
          <cell r="J33" t="str">
            <v>广东医学院</v>
          </cell>
          <cell r="K33" t="str">
            <v>临床医学</v>
          </cell>
          <cell r="L33">
            <v>36342</v>
          </cell>
          <cell r="M33" t="str">
            <v>本科</v>
          </cell>
          <cell r="N33" t="str">
            <v>本科</v>
          </cell>
          <cell r="P33" t="str">
            <v>广东医学院</v>
          </cell>
          <cell r="Q33" t="str">
            <v>临床医学</v>
          </cell>
          <cell r="R33">
            <v>39101</v>
          </cell>
          <cell r="S33">
            <v>27992</v>
          </cell>
          <cell r="T33" t="str">
            <v>441702197608203830</v>
          </cell>
          <cell r="U33" t="str">
            <v>441702197608203830</v>
          </cell>
          <cell r="V33">
            <v>47</v>
          </cell>
          <cell r="W33">
            <v>36586</v>
          </cell>
          <cell r="X33">
            <v>37987</v>
          </cell>
          <cell r="Y33">
            <v>23</v>
          </cell>
          <cell r="Z33" t="str">
            <v>财政核补</v>
          </cell>
          <cell r="AA33" t="str">
            <v>专业技术人员</v>
          </cell>
          <cell r="AB33" t="str">
            <v>脾胃病科</v>
          </cell>
          <cell r="AC33">
            <v>2</v>
          </cell>
          <cell r="AD33" t="str">
            <v>脾胃病科主任</v>
          </cell>
          <cell r="AE33">
            <v>42217</v>
          </cell>
          <cell r="AF33" t="str">
            <v>卫计局聘任</v>
          </cell>
          <cell r="AG33" t="str">
            <v>临床正职</v>
          </cell>
          <cell r="AH33" t="str">
            <v>消化内科主任医师</v>
          </cell>
        </row>
        <row r="34">
          <cell r="B34" t="str">
            <v>张帅</v>
          </cell>
          <cell r="C34" t="str">
            <v>男</v>
          </cell>
          <cell r="D34" t="str">
            <v>汉</v>
          </cell>
          <cell r="E34" t="str">
            <v>阳东新洲</v>
          </cell>
          <cell r="F34" t="str">
            <v>中共党员</v>
          </cell>
          <cell r="G34">
            <v>42315</v>
          </cell>
          <cell r="H34" t="str">
            <v>大专</v>
          </cell>
          <cell r="J34" t="str">
            <v>安徽理工大学医学院</v>
          </cell>
          <cell r="K34" t="str">
            <v>临床医学</v>
          </cell>
          <cell r="L34">
            <v>36708</v>
          </cell>
          <cell r="M34" t="str">
            <v>本科</v>
          </cell>
          <cell r="N34" t="str">
            <v>本科</v>
          </cell>
          <cell r="P34" t="str">
            <v>中山大学</v>
          </cell>
          <cell r="Q34" t="str">
            <v>临床医学</v>
          </cell>
          <cell r="R34">
            <v>39462</v>
          </cell>
          <cell r="S34">
            <v>28523</v>
          </cell>
          <cell r="T34" t="str">
            <v>441723197802022015</v>
          </cell>
          <cell r="U34" t="str">
            <v>441723197802022015</v>
          </cell>
          <cell r="V34">
            <v>45</v>
          </cell>
          <cell r="W34">
            <v>36526</v>
          </cell>
          <cell r="X34">
            <v>36526</v>
          </cell>
          <cell r="Y34">
            <v>23</v>
          </cell>
          <cell r="Z34" t="str">
            <v>财政核补</v>
          </cell>
          <cell r="AA34" t="str">
            <v>专业技术人员</v>
          </cell>
          <cell r="AB34" t="str">
            <v>骨关节病科（骨三科）</v>
          </cell>
          <cell r="AC34">
            <v>6</v>
          </cell>
          <cell r="AD34" t="str">
            <v>骨关节病科主任</v>
          </cell>
          <cell r="AE34">
            <v>42217</v>
          </cell>
          <cell r="AF34" t="str">
            <v>卫计局聘任</v>
          </cell>
          <cell r="AG34" t="str">
            <v>临床正职</v>
          </cell>
          <cell r="AH34" t="str">
            <v>骨外科主任医师</v>
          </cell>
        </row>
        <row r="35">
          <cell r="B35" t="str">
            <v>冯而标</v>
          </cell>
          <cell r="C35" t="str">
            <v>男</v>
          </cell>
          <cell r="D35" t="str">
            <v>汉</v>
          </cell>
          <cell r="E35" t="str">
            <v>广东阳江</v>
          </cell>
          <cell r="F35" t="str">
            <v>群众</v>
          </cell>
          <cell r="H35" t="str">
            <v>本科</v>
          </cell>
          <cell r="J35" t="str">
            <v>广州中医药大学</v>
          </cell>
          <cell r="K35" t="str">
            <v>中医学</v>
          </cell>
          <cell r="L35">
            <v>37438</v>
          </cell>
          <cell r="M35" t="str">
            <v>本科</v>
          </cell>
          <cell r="S35">
            <v>28483</v>
          </cell>
          <cell r="T35" t="str">
            <v>441702197712240711</v>
          </cell>
          <cell r="U35" t="str">
            <v>441702197712240711</v>
          </cell>
          <cell r="V35">
            <v>46</v>
          </cell>
          <cell r="W35">
            <v>37438</v>
          </cell>
          <cell r="X35">
            <v>37926</v>
          </cell>
          <cell r="Y35">
            <v>21</v>
          </cell>
          <cell r="Z35" t="str">
            <v>财政核补</v>
          </cell>
          <cell r="AA35" t="str">
            <v>专业技术人员</v>
          </cell>
          <cell r="AB35" t="str">
            <v>医疗质量控制科</v>
          </cell>
          <cell r="AD35" t="str">
            <v>医疗质量控制科科长</v>
          </cell>
          <cell r="AE35">
            <v>42217</v>
          </cell>
          <cell r="AF35" t="str">
            <v>卫计局聘任</v>
          </cell>
          <cell r="AG35" t="str">
            <v>行政正职</v>
          </cell>
          <cell r="AH35" t="str">
            <v>中医内科主任医师</v>
          </cell>
        </row>
        <row r="36">
          <cell r="B36" t="str">
            <v>黎胜驹</v>
          </cell>
          <cell r="C36" t="str">
            <v>男</v>
          </cell>
          <cell r="D36" t="str">
            <v>汉</v>
          </cell>
          <cell r="E36" t="str">
            <v>广东阳江</v>
          </cell>
          <cell r="F36" t="str">
            <v>农工民主党党员</v>
          </cell>
          <cell r="G36">
            <v>42339</v>
          </cell>
          <cell r="H36" t="str">
            <v>本科</v>
          </cell>
          <cell r="I36" t="str">
            <v>学士</v>
          </cell>
          <cell r="J36" t="str">
            <v>广州中医药大学</v>
          </cell>
          <cell r="K36" t="str">
            <v>中医学</v>
          </cell>
          <cell r="L36">
            <v>37803</v>
          </cell>
          <cell r="M36" t="str">
            <v>本科</v>
          </cell>
          <cell r="S36">
            <v>28823</v>
          </cell>
          <cell r="T36" t="str">
            <v>441702197811290714</v>
          </cell>
          <cell r="U36" t="str">
            <v>441702197811290714</v>
          </cell>
          <cell r="V36">
            <v>45</v>
          </cell>
          <cell r="W36">
            <v>37803</v>
          </cell>
          <cell r="X36">
            <v>39024</v>
          </cell>
          <cell r="Y36">
            <v>20</v>
          </cell>
          <cell r="Z36" t="str">
            <v>财政核补</v>
          </cell>
          <cell r="AA36" t="str">
            <v>专业技术人员</v>
          </cell>
          <cell r="AB36" t="str">
            <v>脑病一科（脑病科一区）</v>
          </cell>
          <cell r="AC36">
            <v>3</v>
          </cell>
          <cell r="AD36" t="str">
            <v>脑病一科副主任（科室临时负责人）</v>
          </cell>
          <cell r="AE36">
            <v>43801</v>
          </cell>
          <cell r="AF36" t="str">
            <v>卫计局聘任</v>
          </cell>
          <cell r="AG36" t="str">
            <v>临床副职</v>
          </cell>
          <cell r="AH36" t="str">
            <v>中医内科主任医师</v>
          </cell>
        </row>
        <row r="37">
          <cell r="B37" t="str">
            <v>苏正活</v>
          </cell>
          <cell r="C37" t="str">
            <v>男</v>
          </cell>
          <cell r="D37" t="str">
            <v>汉</v>
          </cell>
          <cell r="E37" t="str">
            <v>广东阳江</v>
          </cell>
          <cell r="F37" t="str">
            <v>群众</v>
          </cell>
          <cell r="H37" t="str">
            <v>高中</v>
          </cell>
          <cell r="J37" t="str">
            <v>阳东中学</v>
          </cell>
          <cell r="L37">
            <v>31564</v>
          </cell>
          <cell r="M37" t="str">
            <v>大专</v>
          </cell>
          <cell r="N37" t="str">
            <v>大专</v>
          </cell>
          <cell r="P37" t="str">
            <v>广东医学院</v>
          </cell>
          <cell r="Q37" t="str">
            <v>临床医学</v>
          </cell>
          <cell r="R37">
            <v>34881</v>
          </cell>
          <cell r="S37">
            <v>24656</v>
          </cell>
          <cell r="T37" t="str">
            <v>440726196707030619</v>
          </cell>
          <cell r="U37" t="str">
            <v>440726196707030619</v>
          </cell>
          <cell r="V37">
            <v>56</v>
          </cell>
          <cell r="W37">
            <v>31747</v>
          </cell>
          <cell r="X37">
            <v>31747</v>
          </cell>
          <cell r="Y37">
            <v>37</v>
          </cell>
          <cell r="Z37" t="str">
            <v>财政核补</v>
          </cell>
          <cell r="AA37" t="str">
            <v>专业技术人员</v>
          </cell>
          <cell r="AB37" t="str">
            <v>脾胃病科</v>
          </cell>
          <cell r="AC37">
            <v>2</v>
          </cell>
          <cell r="AH37" t="str">
            <v>内科主治医师</v>
          </cell>
        </row>
        <row r="38">
          <cell r="B38" t="str">
            <v>李妙华</v>
          </cell>
          <cell r="C38" t="str">
            <v>女</v>
          </cell>
          <cell r="D38" t="str">
            <v>汉</v>
          </cell>
          <cell r="E38" t="str">
            <v>海陵闸坡</v>
          </cell>
          <cell r="F38" t="str">
            <v>群众</v>
          </cell>
          <cell r="H38" t="str">
            <v>本科</v>
          </cell>
          <cell r="I38" t="str">
            <v>学士</v>
          </cell>
          <cell r="J38" t="str">
            <v>广东医学院</v>
          </cell>
          <cell r="K38" t="str">
            <v>临床医学</v>
          </cell>
          <cell r="L38">
            <v>37803</v>
          </cell>
          <cell r="M38" t="str">
            <v>本科</v>
          </cell>
          <cell r="S38">
            <v>29479</v>
          </cell>
          <cell r="T38" t="str">
            <v>441701198009150421</v>
          </cell>
          <cell r="U38" t="str">
            <v>441701198009150421</v>
          </cell>
          <cell r="V38">
            <v>43</v>
          </cell>
          <cell r="W38">
            <v>37803</v>
          </cell>
          <cell r="X38">
            <v>39025</v>
          </cell>
          <cell r="Y38">
            <v>20</v>
          </cell>
          <cell r="Z38" t="str">
            <v>财政核补</v>
          </cell>
          <cell r="AA38" t="str">
            <v>专业技术人员</v>
          </cell>
          <cell r="AB38" t="str">
            <v>超声医学科</v>
          </cell>
          <cell r="AC38">
            <v>23</v>
          </cell>
          <cell r="AD38" t="str">
            <v>超声医学科主任</v>
          </cell>
          <cell r="AE38">
            <v>44804</v>
          </cell>
          <cell r="AG38" t="str">
            <v>临床正职</v>
          </cell>
          <cell r="AH38" t="str">
            <v>超声医学副主任医师</v>
          </cell>
        </row>
        <row r="39">
          <cell r="B39" t="str">
            <v>林良沛</v>
          </cell>
          <cell r="C39" t="str">
            <v>男</v>
          </cell>
          <cell r="D39" t="str">
            <v>汉</v>
          </cell>
          <cell r="E39" t="str">
            <v>广东阳江</v>
          </cell>
          <cell r="F39" t="str">
            <v>群众</v>
          </cell>
          <cell r="H39" t="str">
            <v>大专</v>
          </cell>
          <cell r="J39" t="str">
            <v>湖北武汉科技大学医学院</v>
          </cell>
          <cell r="K39" t="str">
            <v>临床医学</v>
          </cell>
          <cell r="L39">
            <v>36342</v>
          </cell>
          <cell r="M39" t="str">
            <v>大专</v>
          </cell>
          <cell r="S39">
            <v>27915</v>
          </cell>
          <cell r="T39" t="str">
            <v>441702197606043335</v>
          </cell>
          <cell r="U39" t="str">
            <v>441702197606043335</v>
          </cell>
          <cell r="V39">
            <v>47</v>
          </cell>
          <cell r="W39">
            <v>36404</v>
          </cell>
          <cell r="X39">
            <v>36404</v>
          </cell>
          <cell r="Y39">
            <v>24</v>
          </cell>
          <cell r="Z39" t="str">
            <v>财政核补</v>
          </cell>
          <cell r="AA39" t="str">
            <v>专业技术人员</v>
          </cell>
          <cell r="AB39" t="str">
            <v>急诊科</v>
          </cell>
          <cell r="AC39">
            <v>13</v>
          </cell>
          <cell r="AH39" t="str">
            <v>内科主治医师</v>
          </cell>
        </row>
        <row r="40">
          <cell r="B40" t="str">
            <v>张斯来</v>
          </cell>
          <cell r="C40" t="str">
            <v>女</v>
          </cell>
          <cell r="D40" t="str">
            <v>内蒙</v>
          </cell>
          <cell r="E40" t="str">
            <v>内蒙古通辽科尔沁左翼后旗</v>
          </cell>
          <cell r="F40" t="str">
            <v>群众</v>
          </cell>
          <cell r="H40" t="str">
            <v>本科</v>
          </cell>
          <cell r="I40" t="str">
            <v>学士</v>
          </cell>
          <cell r="J40" t="str">
            <v>吉林省延边大学医学院</v>
          </cell>
          <cell r="K40" t="str">
            <v>麻醉学</v>
          </cell>
          <cell r="L40">
            <v>37438</v>
          </cell>
          <cell r="M40" t="str">
            <v>本科</v>
          </cell>
          <cell r="S40">
            <v>28728</v>
          </cell>
          <cell r="T40" t="str">
            <v>222401197808261266</v>
          </cell>
          <cell r="U40" t="str">
            <v>222401197808261266</v>
          </cell>
          <cell r="V40">
            <v>45</v>
          </cell>
          <cell r="W40">
            <v>37438</v>
          </cell>
          <cell r="X40">
            <v>37956</v>
          </cell>
          <cell r="Y40">
            <v>21</v>
          </cell>
          <cell r="Z40" t="str">
            <v>财政核补</v>
          </cell>
          <cell r="AA40" t="str">
            <v>专业技术人员</v>
          </cell>
          <cell r="AB40" t="str">
            <v>麻醉科（手术室）</v>
          </cell>
          <cell r="AC40">
            <v>15</v>
          </cell>
          <cell r="AD40" t="str">
            <v>麻醉科（手术室）副主任</v>
          </cell>
          <cell r="AE40">
            <v>43801</v>
          </cell>
          <cell r="AF40" t="str">
            <v>卫计局聘任</v>
          </cell>
          <cell r="AG40" t="str">
            <v>临床副职</v>
          </cell>
          <cell r="AH40" t="str">
            <v>麻醉学副主任医师</v>
          </cell>
        </row>
        <row r="41">
          <cell r="B41" t="str">
            <v>关天雨</v>
          </cell>
          <cell r="C41" t="str">
            <v>男</v>
          </cell>
          <cell r="D41" t="str">
            <v>汉</v>
          </cell>
          <cell r="E41" t="str">
            <v>广东阳江</v>
          </cell>
          <cell r="F41" t="str">
            <v>中共党员</v>
          </cell>
          <cell r="G41">
            <v>44830</v>
          </cell>
          <cell r="H41" t="str">
            <v>本科</v>
          </cell>
          <cell r="I41" t="str">
            <v>学士</v>
          </cell>
          <cell r="J41" t="str">
            <v>广州中医药大学</v>
          </cell>
          <cell r="K41" t="str">
            <v>中医学</v>
          </cell>
          <cell r="L41">
            <v>37803</v>
          </cell>
          <cell r="M41" t="str">
            <v>本科</v>
          </cell>
          <cell r="S41">
            <v>29021</v>
          </cell>
          <cell r="T41" t="str">
            <v>441702197906154256</v>
          </cell>
          <cell r="U41" t="str">
            <v>441702197906154256</v>
          </cell>
          <cell r="V41">
            <v>44</v>
          </cell>
          <cell r="W41">
            <v>37803</v>
          </cell>
          <cell r="X41">
            <v>39023</v>
          </cell>
          <cell r="Y41">
            <v>20</v>
          </cell>
          <cell r="Z41" t="str">
            <v>财政核补</v>
          </cell>
          <cell r="AA41" t="str">
            <v>专业技术人员</v>
          </cell>
          <cell r="AB41" t="str">
            <v>脊柱骨科（骨二科）</v>
          </cell>
          <cell r="AC41">
            <v>6</v>
          </cell>
          <cell r="AD41" t="str">
            <v>脊柱骨科主任</v>
          </cell>
          <cell r="AE41">
            <v>44804</v>
          </cell>
          <cell r="AG41" t="str">
            <v>临床正职</v>
          </cell>
          <cell r="AH41" t="str">
            <v>中医骨伤科主任医师</v>
          </cell>
        </row>
        <row r="42">
          <cell r="B42" t="str">
            <v>周小叶</v>
          </cell>
          <cell r="C42" t="str">
            <v>女</v>
          </cell>
          <cell r="D42" t="str">
            <v>汉</v>
          </cell>
          <cell r="E42" t="str">
            <v>阳春硫铁矿</v>
          </cell>
          <cell r="F42" t="str">
            <v>中共党员</v>
          </cell>
          <cell r="G42">
            <v>36861</v>
          </cell>
          <cell r="H42" t="str">
            <v>中专</v>
          </cell>
          <cell r="J42" t="str">
            <v>江门卫生学校</v>
          </cell>
          <cell r="K42" t="str">
            <v>护理</v>
          </cell>
          <cell r="L42">
            <v>33055</v>
          </cell>
          <cell r="M42" t="str">
            <v>大专</v>
          </cell>
          <cell r="N42" t="str">
            <v>大专</v>
          </cell>
          <cell r="P42" t="str">
            <v>中山大学</v>
          </cell>
          <cell r="Q42" t="str">
            <v>护理</v>
          </cell>
          <cell r="R42">
            <v>38534</v>
          </cell>
          <cell r="S42">
            <v>25735</v>
          </cell>
          <cell r="T42" t="str">
            <v>441702197006161442</v>
          </cell>
          <cell r="U42" t="str">
            <v>441702197006161442</v>
          </cell>
          <cell r="V42">
            <v>52</v>
          </cell>
          <cell r="W42">
            <v>33086</v>
          </cell>
          <cell r="X42">
            <v>33086</v>
          </cell>
          <cell r="Y42">
            <v>32</v>
          </cell>
          <cell r="Z42" t="str">
            <v>财政核补</v>
          </cell>
          <cell r="AA42" t="str">
            <v>专业技术人员</v>
          </cell>
          <cell r="AB42" t="str">
            <v>医联体协调科</v>
          </cell>
          <cell r="AC42">
            <v>8</v>
          </cell>
          <cell r="AD42" t="str">
            <v>医联体协调科副科长兼客户服务部主任</v>
          </cell>
          <cell r="AE42">
            <v>44789</v>
          </cell>
          <cell r="AF42" t="str">
            <v>卫生局聘任</v>
          </cell>
          <cell r="AG42" t="str">
            <v>行政副职</v>
          </cell>
          <cell r="AH42" t="str">
            <v>护理学副主任护师</v>
          </cell>
        </row>
        <row r="43">
          <cell r="B43" t="str">
            <v>杜秀眉</v>
          </cell>
          <cell r="C43" t="str">
            <v>女</v>
          </cell>
          <cell r="D43" t="str">
            <v>汉</v>
          </cell>
          <cell r="E43" t="str">
            <v>广东阳江</v>
          </cell>
          <cell r="F43" t="str">
            <v>中共党员</v>
          </cell>
          <cell r="G43">
            <v>39499</v>
          </cell>
          <cell r="H43" t="str">
            <v>中专</v>
          </cell>
          <cell r="J43" t="str">
            <v>阳江市卫生学校</v>
          </cell>
          <cell r="K43" t="str">
            <v>护理</v>
          </cell>
          <cell r="L43">
            <v>34151</v>
          </cell>
          <cell r="M43" t="str">
            <v>大专</v>
          </cell>
          <cell r="N43" t="str">
            <v>大专</v>
          </cell>
          <cell r="P43" t="str">
            <v>中山大学</v>
          </cell>
          <cell r="Q43" t="str">
            <v>护理</v>
          </cell>
          <cell r="R43">
            <v>38534</v>
          </cell>
          <cell r="S43">
            <v>26944</v>
          </cell>
          <cell r="T43" t="str">
            <v>441703197310071026</v>
          </cell>
          <cell r="U43" t="str">
            <v>441703197310071026</v>
          </cell>
          <cell r="V43">
            <v>50</v>
          </cell>
          <cell r="W43">
            <v>34151</v>
          </cell>
          <cell r="X43">
            <v>34151</v>
          </cell>
          <cell r="Y43">
            <v>30</v>
          </cell>
          <cell r="Z43" t="str">
            <v>财政核补</v>
          </cell>
          <cell r="AA43" t="str">
            <v>专业技术人员</v>
          </cell>
          <cell r="AB43" t="str">
            <v>影像科</v>
          </cell>
          <cell r="AC43">
            <v>16</v>
          </cell>
          <cell r="AH43" t="str">
            <v>外科主管护师</v>
          </cell>
        </row>
        <row r="44">
          <cell r="B44" t="str">
            <v>孙彩娟</v>
          </cell>
          <cell r="C44" t="str">
            <v>女</v>
          </cell>
          <cell r="D44" t="str">
            <v>汉</v>
          </cell>
          <cell r="E44" t="str">
            <v>广东阳春</v>
          </cell>
          <cell r="F44" t="str">
            <v>群众</v>
          </cell>
          <cell r="H44" t="str">
            <v>中专</v>
          </cell>
          <cell r="J44" t="str">
            <v>阳江市卫生学校</v>
          </cell>
          <cell r="K44" t="str">
            <v>护理</v>
          </cell>
          <cell r="L44">
            <v>34851</v>
          </cell>
          <cell r="M44" t="str">
            <v>本科</v>
          </cell>
          <cell r="N44" t="str">
            <v>本科</v>
          </cell>
          <cell r="P44" t="str">
            <v>中山大学</v>
          </cell>
          <cell r="Q44" t="str">
            <v>护理</v>
          </cell>
          <cell r="R44">
            <v>39828</v>
          </cell>
          <cell r="S44">
            <v>28488</v>
          </cell>
          <cell r="T44" t="str">
            <v>441702197712291420</v>
          </cell>
          <cell r="U44" t="str">
            <v>441702197712291420</v>
          </cell>
          <cell r="V44">
            <v>46</v>
          </cell>
          <cell r="W44">
            <v>34943</v>
          </cell>
          <cell r="X44">
            <v>34943</v>
          </cell>
          <cell r="Y44">
            <v>28</v>
          </cell>
          <cell r="Z44" t="str">
            <v>财政核补</v>
          </cell>
          <cell r="AA44" t="str">
            <v>专业技术人员</v>
          </cell>
          <cell r="AB44" t="str">
            <v>骨关节病科（骨三科）</v>
          </cell>
          <cell r="AC44">
            <v>4</v>
          </cell>
          <cell r="AD44" t="str">
            <v>骨关节病科护士长</v>
          </cell>
          <cell r="AE44">
            <v>42217</v>
          </cell>
          <cell r="AF44" t="str">
            <v>卫计局聘任</v>
          </cell>
          <cell r="AG44" t="str">
            <v>护长</v>
          </cell>
          <cell r="AH44" t="str">
            <v>护理副主任护师</v>
          </cell>
        </row>
        <row r="45">
          <cell r="B45" t="str">
            <v>梁春玲</v>
          </cell>
          <cell r="C45" t="str">
            <v>女</v>
          </cell>
          <cell r="D45" t="str">
            <v>汉</v>
          </cell>
          <cell r="E45" t="str">
            <v>广东阳江</v>
          </cell>
          <cell r="F45" t="str">
            <v>群众</v>
          </cell>
          <cell r="H45" t="str">
            <v>中专</v>
          </cell>
          <cell r="J45" t="str">
            <v>阳江市卫生学校</v>
          </cell>
          <cell r="K45" t="str">
            <v>护理</v>
          </cell>
          <cell r="L45">
            <v>34486</v>
          </cell>
          <cell r="M45" t="str">
            <v>大专</v>
          </cell>
          <cell r="N45" t="str">
            <v>大专</v>
          </cell>
          <cell r="P45" t="str">
            <v>中山大学</v>
          </cell>
          <cell r="Q45" t="str">
            <v>护理</v>
          </cell>
          <cell r="R45">
            <v>38534</v>
          </cell>
          <cell r="S45">
            <v>27946</v>
          </cell>
          <cell r="T45" t="str">
            <v>441702197607051425</v>
          </cell>
          <cell r="U45" t="str">
            <v>441702197607051425</v>
          </cell>
          <cell r="V45">
            <v>47</v>
          </cell>
          <cell r="W45">
            <v>34578</v>
          </cell>
          <cell r="X45">
            <v>34578</v>
          </cell>
          <cell r="Y45">
            <v>29</v>
          </cell>
          <cell r="Z45" t="str">
            <v>财政核补</v>
          </cell>
          <cell r="AA45" t="str">
            <v>专业技术人员</v>
          </cell>
          <cell r="AB45" t="str">
            <v>康复科（针灸、推拿科）</v>
          </cell>
          <cell r="AC45">
            <v>12</v>
          </cell>
          <cell r="AD45" t="str">
            <v>质控员</v>
          </cell>
          <cell r="AE45">
            <v>40848</v>
          </cell>
          <cell r="AF45" t="str">
            <v>院内任</v>
          </cell>
          <cell r="AH45" t="str">
            <v>外科主管护师</v>
          </cell>
        </row>
        <row r="46">
          <cell r="B46" t="str">
            <v>梁文娟</v>
          </cell>
          <cell r="C46" t="str">
            <v>女</v>
          </cell>
          <cell r="D46" t="str">
            <v>汉</v>
          </cell>
          <cell r="E46" t="str">
            <v>广东阳江</v>
          </cell>
          <cell r="F46" t="str">
            <v>中共党员</v>
          </cell>
          <cell r="G46">
            <v>35217</v>
          </cell>
          <cell r="H46" t="str">
            <v>中专</v>
          </cell>
          <cell r="J46" t="str">
            <v>阳江市卫生学校</v>
          </cell>
          <cell r="K46" t="str">
            <v>护理</v>
          </cell>
          <cell r="L46">
            <v>33756</v>
          </cell>
          <cell r="M46" t="str">
            <v>大专</v>
          </cell>
          <cell r="N46" t="str">
            <v>大专</v>
          </cell>
          <cell r="P46" t="str">
            <v>中山大学</v>
          </cell>
          <cell r="Q46" t="str">
            <v>护理</v>
          </cell>
          <cell r="R46">
            <v>38899</v>
          </cell>
          <cell r="S46">
            <v>26897</v>
          </cell>
          <cell r="T46" t="str">
            <v>441721197308211045</v>
          </cell>
          <cell r="U46" t="str">
            <v>441721197308211045</v>
          </cell>
          <cell r="V46">
            <v>50</v>
          </cell>
          <cell r="W46">
            <v>33817</v>
          </cell>
          <cell r="X46">
            <v>36495</v>
          </cell>
          <cell r="Y46">
            <v>31</v>
          </cell>
          <cell r="Z46" t="str">
            <v>财政核补</v>
          </cell>
          <cell r="AA46" t="str">
            <v>专业技术人员</v>
          </cell>
          <cell r="AB46" t="str">
            <v>门诊部</v>
          </cell>
          <cell r="AC46">
            <v>8</v>
          </cell>
          <cell r="AH46" t="str">
            <v>主管护师</v>
          </cell>
        </row>
        <row r="47">
          <cell r="B47" t="str">
            <v>林玉冰</v>
          </cell>
          <cell r="C47" t="str">
            <v>女</v>
          </cell>
          <cell r="D47" t="str">
            <v>汉</v>
          </cell>
          <cell r="E47" t="str">
            <v>广东阳江</v>
          </cell>
          <cell r="F47" t="str">
            <v>中共党员</v>
          </cell>
          <cell r="G47">
            <v>36434</v>
          </cell>
          <cell r="H47" t="str">
            <v>中专</v>
          </cell>
          <cell r="J47" t="str">
            <v>阳江市卫生学校</v>
          </cell>
          <cell r="K47" t="str">
            <v>护理</v>
          </cell>
          <cell r="L47">
            <v>34881</v>
          </cell>
          <cell r="M47" t="str">
            <v>大专</v>
          </cell>
          <cell r="N47" t="str">
            <v>大专</v>
          </cell>
          <cell r="P47" t="str">
            <v>中山大学</v>
          </cell>
          <cell r="Q47" t="str">
            <v>护理学</v>
          </cell>
          <cell r="R47">
            <v>39629</v>
          </cell>
          <cell r="S47">
            <v>27610</v>
          </cell>
          <cell r="T47" t="str">
            <v>441702197508041782</v>
          </cell>
          <cell r="U47" t="str">
            <v>441702197508041782</v>
          </cell>
          <cell r="V47">
            <v>48</v>
          </cell>
          <cell r="W47">
            <v>34912</v>
          </cell>
          <cell r="X47">
            <v>34912</v>
          </cell>
          <cell r="Y47">
            <v>28</v>
          </cell>
          <cell r="Z47" t="str">
            <v>财政核补</v>
          </cell>
          <cell r="AA47" t="str">
            <v>专业技术人员</v>
          </cell>
          <cell r="AB47" t="str">
            <v>肿瘤一科（肿瘤科、血液病科）</v>
          </cell>
          <cell r="AC47">
            <v>14</v>
          </cell>
          <cell r="AD47" t="str">
            <v>肿瘤一科护士长</v>
          </cell>
          <cell r="AE47">
            <v>43801</v>
          </cell>
          <cell r="AF47" t="str">
            <v>卫生局聘任</v>
          </cell>
          <cell r="AG47" t="str">
            <v>护长</v>
          </cell>
          <cell r="AH47" t="str">
            <v>护理学副主任护师</v>
          </cell>
        </row>
        <row r="48">
          <cell r="B48" t="str">
            <v>陈燕飞</v>
          </cell>
          <cell r="C48" t="str">
            <v>女</v>
          </cell>
          <cell r="D48" t="str">
            <v>汉</v>
          </cell>
          <cell r="E48" t="str">
            <v>海陵南安</v>
          </cell>
          <cell r="F48" t="str">
            <v>中共党员</v>
          </cell>
          <cell r="G48">
            <v>38292</v>
          </cell>
          <cell r="H48" t="str">
            <v>中专</v>
          </cell>
          <cell r="J48" t="str">
            <v>阳江市卫生学校</v>
          </cell>
          <cell r="K48" t="str">
            <v>护理</v>
          </cell>
          <cell r="L48">
            <v>35247</v>
          </cell>
          <cell r="M48" t="str">
            <v>本科</v>
          </cell>
          <cell r="N48" t="str">
            <v>大专/本科</v>
          </cell>
          <cell r="P48" t="str">
            <v>中山大学/中国医科大学</v>
          </cell>
          <cell r="Q48" t="str">
            <v>护理/护理学</v>
          </cell>
          <cell r="R48" t="str">
            <v>2005年7月1日/2020年1月10日</v>
          </cell>
          <cell r="S48">
            <v>27755</v>
          </cell>
          <cell r="T48" t="str">
            <v>441702197512271468</v>
          </cell>
          <cell r="U48" t="str">
            <v>441702197512271468</v>
          </cell>
          <cell r="V48">
            <v>48</v>
          </cell>
          <cell r="W48">
            <v>35309</v>
          </cell>
          <cell r="X48">
            <v>35309</v>
          </cell>
          <cell r="Y48">
            <v>27</v>
          </cell>
          <cell r="Z48" t="str">
            <v>财政核补</v>
          </cell>
          <cell r="AA48" t="str">
            <v>专业技术人员</v>
          </cell>
          <cell r="AB48" t="str">
            <v>护理部</v>
          </cell>
          <cell r="AC48">
            <v>13</v>
          </cell>
          <cell r="AD48" t="str">
            <v>护理部副主任</v>
          </cell>
          <cell r="AE48">
            <v>42033</v>
          </cell>
          <cell r="AF48" t="str">
            <v>卫计局聘任</v>
          </cell>
          <cell r="AG48" t="str">
            <v>行政副职</v>
          </cell>
          <cell r="AH48" t="str">
            <v>护理学主任护师</v>
          </cell>
        </row>
        <row r="49">
          <cell r="B49" t="str">
            <v>谭双运</v>
          </cell>
          <cell r="C49" t="str">
            <v>女</v>
          </cell>
          <cell r="D49" t="str">
            <v>汉</v>
          </cell>
          <cell r="E49" t="str">
            <v>阳东雅韶</v>
          </cell>
          <cell r="F49" t="str">
            <v>农工民主党党员</v>
          </cell>
          <cell r="G49">
            <v>39428</v>
          </cell>
          <cell r="H49" t="str">
            <v>中专</v>
          </cell>
          <cell r="J49" t="str">
            <v>阳江市卫生学校</v>
          </cell>
          <cell r="K49" t="str">
            <v>护理</v>
          </cell>
          <cell r="L49">
            <v>35247</v>
          </cell>
          <cell r="M49" t="str">
            <v>本科</v>
          </cell>
          <cell r="N49" t="str">
            <v>大专/本科</v>
          </cell>
          <cell r="P49" t="str">
            <v>中山大学/中国医科大学</v>
          </cell>
          <cell r="Q49" t="str">
            <v>护理/护理学</v>
          </cell>
          <cell r="R49" t="str">
            <v>2006年7月1日/2020年1月10日</v>
          </cell>
          <cell r="S49">
            <v>28119</v>
          </cell>
          <cell r="T49" t="str">
            <v>441702197612251421</v>
          </cell>
          <cell r="U49" t="str">
            <v>441702197612251421</v>
          </cell>
          <cell r="V49">
            <v>47</v>
          </cell>
          <cell r="W49">
            <v>35309</v>
          </cell>
          <cell r="X49">
            <v>35309</v>
          </cell>
          <cell r="Y49">
            <v>27</v>
          </cell>
          <cell r="Z49" t="str">
            <v>财政核补</v>
          </cell>
          <cell r="AA49" t="str">
            <v>专业技术人员</v>
          </cell>
          <cell r="AB49" t="str">
            <v>麻醉科（手术室）</v>
          </cell>
          <cell r="AC49">
            <v>15</v>
          </cell>
          <cell r="AD49" t="str">
            <v>麻醉科（手术室）护士长</v>
          </cell>
          <cell r="AE49">
            <v>43801</v>
          </cell>
          <cell r="AF49" t="str">
            <v>卫生局聘任</v>
          </cell>
          <cell r="AG49" t="str">
            <v>护长</v>
          </cell>
          <cell r="AH49" t="str">
            <v>护理学副主任护师</v>
          </cell>
        </row>
        <row r="50">
          <cell r="B50" t="str">
            <v>黄赛琼</v>
          </cell>
          <cell r="C50" t="str">
            <v>女</v>
          </cell>
          <cell r="D50" t="str">
            <v>汉</v>
          </cell>
          <cell r="E50" t="str">
            <v>阳东新洲</v>
          </cell>
          <cell r="F50" t="str">
            <v>农工民主党党员</v>
          </cell>
          <cell r="G50">
            <v>38811</v>
          </cell>
          <cell r="H50" t="str">
            <v>中专</v>
          </cell>
          <cell r="J50" t="str">
            <v>阳西卫生学校</v>
          </cell>
          <cell r="K50" t="str">
            <v>护理</v>
          </cell>
          <cell r="L50">
            <v>34881</v>
          </cell>
          <cell r="M50" t="str">
            <v>本科</v>
          </cell>
          <cell r="N50" t="str">
            <v>本科</v>
          </cell>
          <cell r="P50" t="str">
            <v>中山大学</v>
          </cell>
          <cell r="Q50" t="str">
            <v>护理</v>
          </cell>
          <cell r="R50">
            <v>39828</v>
          </cell>
          <cell r="S50">
            <v>27369</v>
          </cell>
          <cell r="T50" t="str">
            <v>44172319741206202X</v>
          </cell>
          <cell r="U50" t="str">
            <v>44172319741206202X</v>
          </cell>
          <cell r="V50">
            <v>49</v>
          </cell>
          <cell r="W50">
            <v>34943</v>
          </cell>
          <cell r="X50">
            <v>34943</v>
          </cell>
          <cell r="Y50">
            <v>28</v>
          </cell>
          <cell r="Z50" t="str">
            <v>财政核补</v>
          </cell>
          <cell r="AA50" t="str">
            <v>专业技术人员</v>
          </cell>
          <cell r="AB50" t="str">
            <v>体检科</v>
          </cell>
          <cell r="AC50">
            <v>20</v>
          </cell>
          <cell r="AD50" t="str">
            <v>体检科主任</v>
          </cell>
          <cell r="AE50">
            <v>44804</v>
          </cell>
          <cell r="AG50" t="str">
            <v>临床正职</v>
          </cell>
          <cell r="AH50" t="str">
            <v>护理学副主任护师</v>
          </cell>
        </row>
        <row r="51">
          <cell r="B51" t="str">
            <v>梁冰莲</v>
          </cell>
          <cell r="C51" t="str">
            <v>女</v>
          </cell>
          <cell r="D51" t="str">
            <v>汉</v>
          </cell>
          <cell r="E51" t="str">
            <v>阳东东城</v>
          </cell>
          <cell r="F51" t="str">
            <v>中共党员</v>
          </cell>
          <cell r="G51">
            <v>37712</v>
          </cell>
          <cell r="H51" t="str">
            <v>中专</v>
          </cell>
          <cell r="J51" t="str">
            <v>湛江市中医学校</v>
          </cell>
          <cell r="K51" t="str">
            <v>护理</v>
          </cell>
          <cell r="L51">
            <v>35247</v>
          </cell>
          <cell r="M51" t="str">
            <v>本科</v>
          </cell>
          <cell r="N51" t="str">
            <v>大专/本科</v>
          </cell>
          <cell r="P51" t="str">
            <v>广州中医药大学/广东广播电视大学</v>
          </cell>
          <cell r="Q51" t="str">
            <v>护理/行政管理</v>
          </cell>
          <cell r="R51" t="str">
            <v>2000-12/2007-7-30</v>
          </cell>
          <cell r="S51">
            <v>28431</v>
          </cell>
          <cell r="T51" t="str">
            <v>44172319770315002X</v>
          </cell>
          <cell r="U51" t="str">
            <v>44172319770315002X</v>
          </cell>
          <cell r="V51">
            <v>46</v>
          </cell>
          <cell r="W51">
            <v>35278</v>
          </cell>
          <cell r="X51">
            <v>35278</v>
          </cell>
          <cell r="Y51">
            <v>27</v>
          </cell>
          <cell r="Z51" t="str">
            <v>财政核补</v>
          </cell>
          <cell r="AA51" t="str">
            <v>专业技术人员</v>
          </cell>
          <cell r="AB51" t="str">
            <v>人事科</v>
          </cell>
          <cell r="AC51">
            <v>3</v>
          </cell>
          <cell r="AD51" t="str">
            <v>人事科科长</v>
          </cell>
          <cell r="AE51">
            <v>44834</v>
          </cell>
          <cell r="AG51" t="str">
            <v>行政正职</v>
          </cell>
          <cell r="AH51" t="str">
            <v>护理学主任护师</v>
          </cell>
        </row>
        <row r="52">
          <cell r="B52" t="str">
            <v>陈团友</v>
          </cell>
          <cell r="C52" t="str">
            <v>女</v>
          </cell>
          <cell r="D52" t="str">
            <v>汉</v>
          </cell>
          <cell r="E52" t="str">
            <v>阳东大沟</v>
          </cell>
          <cell r="F52" t="str">
            <v>中共党员</v>
          </cell>
          <cell r="G52">
            <v>38231</v>
          </cell>
          <cell r="H52" t="str">
            <v>中专</v>
          </cell>
          <cell r="J52" t="str">
            <v>阳江市卫生学校</v>
          </cell>
          <cell r="K52" t="str">
            <v>护理</v>
          </cell>
          <cell r="L52">
            <v>34881</v>
          </cell>
          <cell r="M52" t="str">
            <v>本科</v>
          </cell>
          <cell r="N52" t="str">
            <v>大专/本科</v>
          </cell>
          <cell r="P52" t="str">
            <v>中山大学/中国医科大学</v>
          </cell>
          <cell r="Q52" t="str">
            <v>护理/护理学</v>
          </cell>
          <cell r="R52" t="str">
            <v>2009年1月15日/2020年1月10日</v>
          </cell>
          <cell r="S52">
            <v>27924</v>
          </cell>
          <cell r="T52" t="str">
            <v>441702197606131829</v>
          </cell>
          <cell r="U52" t="str">
            <v>441702197606131829</v>
          </cell>
          <cell r="V52">
            <v>47</v>
          </cell>
          <cell r="W52">
            <v>34912</v>
          </cell>
          <cell r="X52">
            <v>34912</v>
          </cell>
          <cell r="Y52">
            <v>28</v>
          </cell>
          <cell r="Z52" t="str">
            <v>财政核补</v>
          </cell>
          <cell r="AA52" t="str">
            <v>专业技术人员</v>
          </cell>
          <cell r="AB52" t="str">
            <v>脾胃病科</v>
          </cell>
          <cell r="AC52">
            <v>2</v>
          </cell>
          <cell r="AD52" t="str">
            <v>脾胃病科护士长</v>
          </cell>
          <cell r="AE52">
            <v>42217</v>
          </cell>
          <cell r="AG52" t="str">
            <v>护长</v>
          </cell>
          <cell r="AH52" t="str">
            <v>护理学副主任护师</v>
          </cell>
        </row>
        <row r="53">
          <cell r="B53" t="str">
            <v>韩照红</v>
          </cell>
          <cell r="C53" t="str">
            <v>女</v>
          </cell>
          <cell r="D53" t="str">
            <v>汉</v>
          </cell>
          <cell r="E53" t="str">
            <v>阳西溪头</v>
          </cell>
          <cell r="F53" t="str">
            <v>中共党员</v>
          </cell>
          <cell r="G53">
            <v>36495</v>
          </cell>
          <cell r="H53" t="str">
            <v>中专</v>
          </cell>
          <cell r="J53" t="str">
            <v>阳江市卫生学校</v>
          </cell>
          <cell r="K53" t="str">
            <v>护理</v>
          </cell>
          <cell r="L53">
            <v>37438</v>
          </cell>
          <cell r="M53" t="str">
            <v>大专</v>
          </cell>
          <cell r="N53" t="str">
            <v>大专</v>
          </cell>
          <cell r="P53" t="str">
            <v>中山大学</v>
          </cell>
          <cell r="Q53" t="str">
            <v>护理</v>
          </cell>
          <cell r="R53">
            <v>38534</v>
          </cell>
          <cell r="S53">
            <v>24570</v>
          </cell>
          <cell r="T53" t="str">
            <v>441702196704081429</v>
          </cell>
          <cell r="U53" t="str">
            <v>441702196704081429</v>
          </cell>
          <cell r="V53">
            <v>56</v>
          </cell>
          <cell r="W53">
            <v>32112</v>
          </cell>
          <cell r="X53">
            <v>32112</v>
          </cell>
          <cell r="Y53">
            <v>36</v>
          </cell>
          <cell r="Z53" t="str">
            <v>财政核补</v>
          </cell>
          <cell r="AA53" t="str">
            <v>专业技术人员</v>
          </cell>
          <cell r="AB53" t="str">
            <v>医院感染控制科</v>
          </cell>
          <cell r="AC53">
            <v>16</v>
          </cell>
          <cell r="AD53" t="str">
            <v>医院感染控制科副科长</v>
          </cell>
          <cell r="AE53">
            <v>42217</v>
          </cell>
          <cell r="AG53" t="str">
            <v>行政副职</v>
          </cell>
          <cell r="AH53" t="str">
            <v>护理学副主任护师</v>
          </cell>
        </row>
        <row r="54">
          <cell r="B54" t="str">
            <v>杜丽嫦</v>
          </cell>
          <cell r="C54" t="str">
            <v>女</v>
          </cell>
          <cell r="D54" t="str">
            <v>汉</v>
          </cell>
          <cell r="E54" t="str">
            <v>阳东五头</v>
          </cell>
          <cell r="F54" t="str">
            <v>群众</v>
          </cell>
          <cell r="H54" t="str">
            <v>中专</v>
          </cell>
          <cell r="J54" t="str">
            <v>阳江市卫生学校</v>
          </cell>
          <cell r="K54" t="str">
            <v>妇幼卫生</v>
          </cell>
          <cell r="L54">
            <v>35217</v>
          </cell>
          <cell r="M54" t="str">
            <v>大专</v>
          </cell>
          <cell r="N54" t="str">
            <v>大专</v>
          </cell>
          <cell r="P54" t="str">
            <v>中山大学</v>
          </cell>
          <cell r="Q54" t="str">
            <v>护理</v>
          </cell>
          <cell r="R54">
            <v>38899</v>
          </cell>
          <cell r="S54">
            <v>27929</v>
          </cell>
          <cell r="T54" t="str">
            <v>441702197606181420</v>
          </cell>
          <cell r="U54" t="str">
            <v>441702197606181420</v>
          </cell>
          <cell r="V54">
            <v>47</v>
          </cell>
          <cell r="W54">
            <v>35309</v>
          </cell>
          <cell r="X54">
            <v>35309</v>
          </cell>
          <cell r="Y54">
            <v>27</v>
          </cell>
          <cell r="Z54" t="str">
            <v>财政核补</v>
          </cell>
          <cell r="AA54" t="str">
            <v>专业技术人员</v>
          </cell>
          <cell r="AB54" t="str">
            <v>医疗质量控制科</v>
          </cell>
          <cell r="AC54">
            <v>8</v>
          </cell>
          <cell r="AH54" t="str">
            <v>主管护师</v>
          </cell>
        </row>
        <row r="55">
          <cell r="B55" t="str">
            <v>刘明珠</v>
          </cell>
          <cell r="C55" t="str">
            <v>女</v>
          </cell>
          <cell r="D55" t="str">
            <v>汉</v>
          </cell>
          <cell r="E55" t="str">
            <v>茂名茂港</v>
          </cell>
          <cell r="F55" t="str">
            <v>群众</v>
          </cell>
          <cell r="H55" t="str">
            <v>中专</v>
          </cell>
          <cell r="J55" t="str">
            <v>阳江市卫生学校</v>
          </cell>
          <cell r="K55" t="str">
            <v>护理</v>
          </cell>
          <cell r="L55">
            <v>35612</v>
          </cell>
          <cell r="M55" t="str">
            <v>本科</v>
          </cell>
          <cell r="N55" t="str">
            <v>大专/本科</v>
          </cell>
          <cell r="P55" t="str">
            <v>中山大学/中国医科大学</v>
          </cell>
          <cell r="Q55" t="str">
            <v>护理/护理学</v>
          </cell>
          <cell r="R55" t="str">
            <v>2008年1月15日/2020年1月10日</v>
          </cell>
          <cell r="S55">
            <v>28286</v>
          </cell>
          <cell r="T55" t="str">
            <v>440923197706104029</v>
          </cell>
          <cell r="U55" t="str">
            <v>440923197706104029</v>
          </cell>
          <cell r="V55">
            <v>46</v>
          </cell>
          <cell r="W55">
            <v>35674</v>
          </cell>
          <cell r="X55">
            <v>35674</v>
          </cell>
          <cell r="Y55">
            <v>26</v>
          </cell>
          <cell r="Z55" t="str">
            <v>财政核补</v>
          </cell>
          <cell r="AA55" t="str">
            <v>专业技术人员</v>
          </cell>
          <cell r="AB55" t="str">
            <v>护理部</v>
          </cell>
          <cell r="AC55">
            <v>14</v>
          </cell>
          <cell r="AD55" t="str">
            <v>护理部副主任</v>
          </cell>
          <cell r="AE55">
            <v>45092</v>
          </cell>
          <cell r="AG55" t="str">
            <v>行政副职</v>
          </cell>
          <cell r="AH55" t="str">
            <v>护理学主任护师</v>
          </cell>
        </row>
        <row r="56">
          <cell r="B56" t="str">
            <v>郑小燕</v>
          </cell>
          <cell r="C56" t="str">
            <v>女</v>
          </cell>
          <cell r="D56" t="str">
            <v>汉</v>
          </cell>
          <cell r="E56" t="str">
            <v>阳西程村</v>
          </cell>
          <cell r="F56" t="str">
            <v>中共党员</v>
          </cell>
          <cell r="G56">
            <v>36495</v>
          </cell>
          <cell r="H56" t="str">
            <v>中专</v>
          </cell>
          <cell r="J56" t="str">
            <v>阳江市卫生学校</v>
          </cell>
          <cell r="K56" t="str">
            <v>西医士</v>
          </cell>
          <cell r="L56">
            <v>34151</v>
          </cell>
          <cell r="M56" t="str">
            <v>大专</v>
          </cell>
          <cell r="N56" t="str">
            <v>大专</v>
          </cell>
          <cell r="P56" t="str">
            <v>广东药学院</v>
          </cell>
          <cell r="Q56" t="str">
            <v>药学</v>
          </cell>
          <cell r="R56">
            <v>38898</v>
          </cell>
          <cell r="S56">
            <v>27353</v>
          </cell>
          <cell r="T56" t="str">
            <v>441721197411201101</v>
          </cell>
          <cell r="U56" t="str">
            <v>441721197411201101</v>
          </cell>
          <cell r="V56">
            <v>49</v>
          </cell>
          <cell r="W56">
            <v>34335</v>
          </cell>
          <cell r="X56">
            <v>34335</v>
          </cell>
          <cell r="Y56">
            <v>29</v>
          </cell>
          <cell r="Z56" t="str">
            <v>财政核补</v>
          </cell>
          <cell r="AA56" t="str">
            <v>专业技术人员</v>
          </cell>
          <cell r="AB56" t="str">
            <v>中心药房</v>
          </cell>
          <cell r="AC56">
            <v>29</v>
          </cell>
          <cell r="AD56" t="str">
            <v>中心药房班组管理员</v>
          </cell>
          <cell r="AE56">
            <v>45108</v>
          </cell>
          <cell r="AG56" t="str">
            <v>组长</v>
          </cell>
          <cell r="AH56" t="str">
            <v>主管药师</v>
          </cell>
        </row>
        <row r="57">
          <cell r="B57" t="str">
            <v>曹四瑾</v>
          </cell>
          <cell r="C57" t="str">
            <v>男</v>
          </cell>
          <cell r="D57" t="str">
            <v>汉</v>
          </cell>
          <cell r="E57" t="str">
            <v>阳江江城</v>
          </cell>
          <cell r="F57" t="str">
            <v>群众</v>
          </cell>
          <cell r="H57" t="str">
            <v>高中</v>
          </cell>
          <cell r="J57" t="str">
            <v>城西中学</v>
          </cell>
          <cell r="L57">
            <v>30498</v>
          </cell>
          <cell r="M57" t="str">
            <v>高中</v>
          </cell>
          <cell r="S57">
            <v>24450</v>
          </cell>
          <cell r="T57" t="str">
            <v>440726196612090619</v>
          </cell>
          <cell r="U57" t="str">
            <v>440726196612090619</v>
          </cell>
          <cell r="V57">
            <v>57</v>
          </cell>
          <cell r="W57">
            <v>30498</v>
          </cell>
          <cell r="X57">
            <v>30498</v>
          </cell>
          <cell r="Y57">
            <v>40</v>
          </cell>
          <cell r="Z57" t="str">
            <v>财政核补</v>
          </cell>
          <cell r="AA57" t="str">
            <v>专业技术人员</v>
          </cell>
          <cell r="AB57" t="str">
            <v>皮肤门诊</v>
          </cell>
          <cell r="AC57">
            <v>16</v>
          </cell>
          <cell r="AH57" t="str">
            <v>医师</v>
          </cell>
        </row>
        <row r="58">
          <cell r="B58" t="str">
            <v>何志深</v>
          </cell>
          <cell r="C58" t="str">
            <v>男</v>
          </cell>
          <cell r="D58" t="str">
            <v>汉</v>
          </cell>
          <cell r="E58" t="str">
            <v>广东阳江</v>
          </cell>
          <cell r="F58" t="str">
            <v>群众</v>
          </cell>
          <cell r="H58" t="str">
            <v>大专</v>
          </cell>
          <cell r="J58" t="str">
            <v>广东医学院</v>
          </cell>
          <cell r="K58" t="str">
            <v>临床医学</v>
          </cell>
          <cell r="L58">
            <v>34881</v>
          </cell>
          <cell r="M58" t="str">
            <v>大专</v>
          </cell>
          <cell r="S58">
            <v>26054</v>
          </cell>
          <cell r="T58" t="str">
            <v>440105197105012413</v>
          </cell>
          <cell r="U58" t="str">
            <v>440105197105012413</v>
          </cell>
          <cell r="V58">
            <v>52</v>
          </cell>
          <cell r="W58">
            <v>34912</v>
          </cell>
          <cell r="X58">
            <v>34912</v>
          </cell>
          <cell r="Y58">
            <v>28</v>
          </cell>
          <cell r="Z58" t="str">
            <v>财政核补</v>
          </cell>
          <cell r="AA58" t="str">
            <v>专业技术人员</v>
          </cell>
          <cell r="AB58" t="str">
            <v>颅脑外科</v>
          </cell>
          <cell r="AC58">
            <v>7</v>
          </cell>
          <cell r="AH58" t="str">
            <v>医师</v>
          </cell>
        </row>
        <row r="59">
          <cell r="B59" t="str">
            <v>陈治军</v>
          </cell>
          <cell r="C59" t="str">
            <v>男</v>
          </cell>
          <cell r="D59" t="str">
            <v>汉</v>
          </cell>
          <cell r="E59" t="str">
            <v>阳东雅韶</v>
          </cell>
          <cell r="F59" t="str">
            <v>中共党员</v>
          </cell>
          <cell r="G59">
            <v>38687</v>
          </cell>
          <cell r="H59" t="str">
            <v>中专</v>
          </cell>
          <cell r="J59" t="str">
            <v>阳江市卫生学校</v>
          </cell>
          <cell r="K59" t="str">
            <v>西医士</v>
          </cell>
          <cell r="L59">
            <v>33970</v>
          </cell>
          <cell r="M59" t="str">
            <v>本科</v>
          </cell>
          <cell r="N59" t="str">
            <v>大专/本科</v>
          </cell>
          <cell r="P59" t="str">
            <v>中山大学/中央广播电视大学</v>
          </cell>
          <cell r="Q59" t="str">
            <v>临床医学/行政管理</v>
          </cell>
          <cell r="R59" t="str">
            <v>2006年7月1日/2014年7月31日</v>
          </cell>
          <cell r="S59">
            <v>26957</v>
          </cell>
          <cell r="T59" t="str">
            <v>441702197310201410</v>
          </cell>
          <cell r="U59" t="str">
            <v>441702197310201410</v>
          </cell>
          <cell r="V59">
            <v>50</v>
          </cell>
          <cell r="W59">
            <v>34090</v>
          </cell>
          <cell r="X59">
            <v>34090</v>
          </cell>
          <cell r="Y59">
            <v>30</v>
          </cell>
          <cell r="Z59" t="str">
            <v>财政核补</v>
          </cell>
          <cell r="AA59" t="str">
            <v>专业技术人员</v>
          </cell>
          <cell r="AB59" t="str">
            <v>医联体协调科</v>
          </cell>
          <cell r="AC59">
            <v>58</v>
          </cell>
          <cell r="AD59" t="str">
            <v>医联体协调科科长</v>
          </cell>
          <cell r="AE59">
            <v>44727</v>
          </cell>
          <cell r="AG59" t="str">
            <v>行政正职</v>
          </cell>
          <cell r="AH59" t="str">
            <v>医师</v>
          </cell>
        </row>
        <row r="60">
          <cell r="B60" t="str">
            <v>程喜建</v>
          </cell>
          <cell r="C60" t="str">
            <v>女</v>
          </cell>
          <cell r="D60" t="str">
            <v>汉</v>
          </cell>
          <cell r="E60" t="str">
            <v>广东阳江</v>
          </cell>
          <cell r="F60" t="str">
            <v>中共党员</v>
          </cell>
          <cell r="G60">
            <v>37043</v>
          </cell>
          <cell r="H60" t="str">
            <v>大专</v>
          </cell>
          <cell r="J60" t="str">
            <v>湖北武汉科技大学医学院</v>
          </cell>
          <cell r="K60" t="str">
            <v>临床医学</v>
          </cell>
          <cell r="L60">
            <v>36342</v>
          </cell>
          <cell r="M60" t="str">
            <v>本科</v>
          </cell>
          <cell r="N60" t="str">
            <v>本科</v>
          </cell>
          <cell r="P60" t="str">
            <v>中山大学</v>
          </cell>
          <cell r="Q60" t="str">
            <v>临床医学院</v>
          </cell>
          <cell r="R60">
            <v>38718</v>
          </cell>
          <cell r="S60">
            <v>28148</v>
          </cell>
          <cell r="T60" t="str">
            <v>441702197701232820</v>
          </cell>
          <cell r="U60" t="str">
            <v>441702197701232820</v>
          </cell>
          <cell r="V60">
            <v>46</v>
          </cell>
          <cell r="W60">
            <v>36404</v>
          </cell>
          <cell r="X60">
            <v>36404</v>
          </cell>
          <cell r="Y60">
            <v>24</v>
          </cell>
          <cell r="Z60" t="str">
            <v>财政核补</v>
          </cell>
          <cell r="AA60" t="str">
            <v>专业技术人员</v>
          </cell>
          <cell r="AB60" t="str">
            <v>妇科门诊</v>
          </cell>
          <cell r="AC60">
            <v>8</v>
          </cell>
          <cell r="AH60" t="str">
            <v>妇产科副主任医师</v>
          </cell>
        </row>
        <row r="61">
          <cell r="B61" t="str">
            <v>陈德焱</v>
          </cell>
          <cell r="C61" t="str">
            <v>男</v>
          </cell>
          <cell r="D61" t="str">
            <v>汉</v>
          </cell>
          <cell r="E61" t="str">
            <v>广东阳江</v>
          </cell>
          <cell r="F61" t="str">
            <v>群众</v>
          </cell>
          <cell r="H61" t="str">
            <v>大专</v>
          </cell>
          <cell r="J61" t="str">
            <v>广东医学院</v>
          </cell>
          <cell r="K61" t="str">
            <v>眼耳鼻喉科学</v>
          </cell>
          <cell r="L61">
            <v>37438</v>
          </cell>
          <cell r="M61" t="str">
            <v>本科</v>
          </cell>
          <cell r="N61" t="str">
            <v>本科</v>
          </cell>
          <cell r="P61" t="str">
            <v>广东医学院</v>
          </cell>
          <cell r="Q61" t="str">
            <v>临床医学</v>
          </cell>
          <cell r="R61">
            <v>39083</v>
          </cell>
          <cell r="S61">
            <v>29285</v>
          </cell>
          <cell r="T61" t="str">
            <v>441702198003050354</v>
          </cell>
          <cell r="U61" t="str">
            <v>441702198003050354</v>
          </cell>
          <cell r="V61">
            <v>43</v>
          </cell>
          <cell r="W61">
            <v>37438</v>
          </cell>
          <cell r="X61">
            <v>37956</v>
          </cell>
          <cell r="Y61">
            <v>21</v>
          </cell>
          <cell r="Z61" t="str">
            <v>财政核补</v>
          </cell>
          <cell r="AA61" t="str">
            <v>专业技术人员</v>
          </cell>
          <cell r="AB61" t="str">
            <v>创伤骨科[骨伤科（骨一科）]</v>
          </cell>
          <cell r="AC61">
            <v>4</v>
          </cell>
          <cell r="AH61" t="str">
            <v>骨外科副主任医师</v>
          </cell>
        </row>
        <row r="62">
          <cell r="B62" t="str">
            <v>张剑锋</v>
          </cell>
          <cell r="C62" t="str">
            <v>男</v>
          </cell>
          <cell r="D62" t="str">
            <v>汉</v>
          </cell>
          <cell r="E62" t="str">
            <v>海陵闸坡</v>
          </cell>
          <cell r="F62" t="str">
            <v>群众</v>
          </cell>
          <cell r="H62" t="str">
            <v>本科</v>
          </cell>
          <cell r="J62" t="str">
            <v>天津中医学院</v>
          </cell>
          <cell r="K62" t="str">
            <v>针灸</v>
          </cell>
          <cell r="L62">
            <v>37803</v>
          </cell>
          <cell r="M62" t="str">
            <v>本科</v>
          </cell>
          <cell r="S62">
            <v>28716</v>
          </cell>
          <cell r="T62" t="str">
            <v>44170119780814041X</v>
          </cell>
          <cell r="U62" t="str">
            <v>44170119780814041X</v>
          </cell>
          <cell r="V62">
            <v>45</v>
          </cell>
          <cell r="W62">
            <v>38169</v>
          </cell>
          <cell r="X62">
            <v>39569</v>
          </cell>
          <cell r="Y62">
            <v>19</v>
          </cell>
          <cell r="Z62" t="str">
            <v>财政核补</v>
          </cell>
          <cell r="AA62" t="str">
            <v>专业技术人员</v>
          </cell>
          <cell r="AB62" t="str">
            <v>康复科（针灸、推拿科）</v>
          </cell>
          <cell r="AC62">
            <v>12</v>
          </cell>
          <cell r="AD62" t="str">
            <v>康复科副主任</v>
          </cell>
          <cell r="AE62">
            <v>42217</v>
          </cell>
          <cell r="AF62" t="str">
            <v>卫计局聘任</v>
          </cell>
          <cell r="AG62" t="str">
            <v>临床副职</v>
          </cell>
          <cell r="AH62" t="str">
            <v>针灸副主任医师</v>
          </cell>
        </row>
        <row r="63">
          <cell r="B63" t="str">
            <v>柯明珠</v>
          </cell>
          <cell r="C63" t="str">
            <v>女</v>
          </cell>
          <cell r="D63" t="str">
            <v>汉</v>
          </cell>
          <cell r="E63" t="str">
            <v>广东茂名</v>
          </cell>
          <cell r="F63" t="str">
            <v>农工民主党党员</v>
          </cell>
          <cell r="G63">
            <v>43202</v>
          </cell>
          <cell r="H63" t="str">
            <v>本科</v>
          </cell>
          <cell r="I63" t="str">
            <v>学士</v>
          </cell>
          <cell r="J63" t="str">
            <v>广州中医药大学</v>
          </cell>
          <cell r="K63" t="str">
            <v>中医学</v>
          </cell>
          <cell r="L63">
            <v>38169</v>
          </cell>
          <cell r="M63" t="str">
            <v>本科</v>
          </cell>
          <cell r="S63">
            <v>29438</v>
          </cell>
          <cell r="T63" t="str">
            <v>44090219800805002X</v>
          </cell>
          <cell r="U63" t="str">
            <v>44090219800805002X</v>
          </cell>
          <cell r="V63">
            <v>43</v>
          </cell>
          <cell r="W63">
            <v>39234</v>
          </cell>
          <cell r="X63">
            <v>39661</v>
          </cell>
          <cell r="Y63">
            <v>16</v>
          </cell>
          <cell r="Z63" t="str">
            <v>财政核补</v>
          </cell>
          <cell r="AA63" t="str">
            <v>专业技术人员</v>
          </cell>
          <cell r="AB63" t="str">
            <v>综合科（风湿病科、中医全科、老年病科）</v>
          </cell>
          <cell r="AC63">
            <v>11</v>
          </cell>
          <cell r="AD63" t="str">
            <v>综合科主任</v>
          </cell>
          <cell r="AE63">
            <v>44804</v>
          </cell>
          <cell r="AG63" t="str">
            <v>临床正职</v>
          </cell>
          <cell r="AH63" t="str">
            <v>中医内科主任医师</v>
          </cell>
        </row>
        <row r="64">
          <cell r="B64" t="str">
            <v>苏方贵</v>
          </cell>
          <cell r="C64" t="str">
            <v>男</v>
          </cell>
          <cell r="D64" t="str">
            <v>汉</v>
          </cell>
          <cell r="E64" t="str">
            <v>广东阳春</v>
          </cell>
          <cell r="F64" t="str">
            <v>群众</v>
          </cell>
          <cell r="H64" t="str">
            <v>本科</v>
          </cell>
          <cell r="J64" t="str">
            <v>第一军医大学</v>
          </cell>
          <cell r="K64" t="str">
            <v>临床医学</v>
          </cell>
          <cell r="L64">
            <v>38169</v>
          </cell>
          <cell r="M64" t="str">
            <v>本科</v>
          </cell>
          <cell r="S64">
            <v>29082</v>
          </cell>
          <cell r="T64" t="str">
            <v>441722197908154677</v>
          </cell>
          <cell r="U64" t="str">
            <v>441722197908154677</v>
          </cell>
          <cell r="V64">
            <v>44</v>
          </cell>
          <cell r="W64">
            <v>38200</v>
          </cell>
          <cell r="X64">
            <v>39630</v>
          </cell>
          <cell r="Y64">
            <v>19</v>
          </cell>
          <cell r="Z64" t="str">
            <v>财政核补</v>
          </cell>
          <cell r="AA64" t="str">
            <v>专业技术人员</v>
          </cell>
          <cell r="AB64" t="str">
            <v>骨关节病科（骨三科）</v>
          </cell>
          <cell r="AC64">
            <v>6</v>
          </cell>
          <cell r="AH64" t="str">
            <v>骨外科副主任医师</v>
          </cell>
        </row>
        <row r="65">
          <cell r="B65" t="str">
            <v>林志强</v>
          </cell>
          <cell r="C65" t="str">
            <v>男</v>
          </cell>
          <cell r="D65" t="str">
            <v>汉</v>
          </cell>
          <cell r="E65" t="str">
            <v>广东阳江</v>
          </cell>
          <cell r="F65" t="str">
            <v>中共党员</v>
          </cell>
          <cell r="H65" t="str">
            <v>本科</v>
          </cell>
          <cell r="J65" t="str">
            <v>第一军医大学</v>
          </cell>
          <cell r="K65" t="str">
            <v>临床医学</v>
          </cell>
          <cell r="L65">
            <v>38169</v>
          </cell>
          <cell r="M65" t="str">
            <v>本科</v>
          </cell>
          <cell r="S65">
            <v>28839</v>
          </cell>
          <cell r="T65" t="str">
            <v>441702197812150318</v>
          </cell>
          <cell r="U65" t="str">
            <v>441702197812150318</v>
          </cell>
          <cell r="V65">
            <v>45</v>
          </cell>
          <cell r="W65">
            <v>39203</v>
          </cell>
          <cell r="X65">
            <v>39630</v>
          </cell>
          <cell r="Y65">
            <v>16</v>
          </cell>
          <cell r="Z65" t="str">
            <v>财政核补</v>
          </cell>
          <cell r="AA65" t="str">
            <v>专业技术人员</v>
          </cell>
          <cell r="AB65" t="str">
            <v>超声医学科</v>
          </cell>
          <cell r="AC65">
            <v>23</v>
          </cell>
          <cell r="AH65" t="str">
            <v>医师</v>
          </cell>
        </row>
        <row r="66">
          <cell r="B66" t="str">
            <v>张冠容</v>
          </cell>
          <cell r="C66" t="str">
            <v>女</v>
          </cell>
          <cell r="D66" t="str">
            <v>汉</v>
          </cell>
          <cell r="E66" t="str">
            <v>广东阳江</v>
          </cell>
          <cell r="F66" t="str">
            <v>中共党员</v>
          </cell>
          <cell r="G66">
            <v>36495</v>
          </cell>
          <cell r="H66" t="str">
            <v>高中</v>
          </cell>
          <cell r="J66" t="str">
            <v>阳江二中</v>
          </cell>
          <cell r="L66">
            <v>30133</v>
          </cell>
          <cell r="M66" t="str">
            <v>大专</v>
          </cell>
          <cell r="N66" t="str">
            <v>大专</v>
          </cell>
          <cell r="P66" t="str">
            <v>中山大学</v>
          </cell>
          <cell r="Q66" t="str">
            <v>护理</v>
          </cell>
          <cell r="R66">
            <v>38534</v>
          </cell>
          <cell r="S66">
            <v>23705</v>
          </cell>
          <cell r="T66" t="str">
            <v>440726196411240529</v>
          </cell>
          <cell r="U66" t="str">
            <v>440726196411240529</v>
          </cell>
          <cell r="V66">
            <v>59</v>
          </cell>
          <cell r="W66">
            <v>31868</v>
          </cell>
          <cell r="X66">
            <v>31868</v>
          </cell>
          <cell r="Y66">
            <v>36</v>
          </cell>
          <cell r="Z66" t="str">
            <v>财政核补</v>
          </cell>
          <cell r="AA66" t="str">
            <v>专业技术人员</v>
          </cell>
          <cell r="AB66" t="str">
            <v>医疗保险服务科</v>
          </cell>
          <cell r="AC66">
            <v>36</v>
          </cell>
          <cell r="AH66" t="str">
            <v>护理学副主任护师</v>
          </cell>
        </row>
        <row r="67">
          <cell r="B67" t="str">
            <v>陈萧</v>
          </cell>
          <cell r="C67" t="str">
            <v>女</v>
          </cell>
          <cell r="D67" t="str">
            <v>汉</v>
          </cell>
          <cell r="E67" t="str">
            <v>海陵白蒲</v>
          </cell>
          <cell r="F67" t="str">
            <v>群众</v>
          </cell>
          <cell r="H67" t="str">
            <v>中专</v>
          </cell>
          <cell r="J67" t="str">
            <v>阳江市卫生学校</v>
          </cell>
          <cell r="K67" t="str">
            <v>护理</v>
          </cell>
          <cell r="L67">
            <v>34516</v>
          </cell>
          <cell r="M67" t="str">
            <v>中专</v>
          </cell>
          <cell r="S67">
            <v>27389</v>
          </cell>
          <cell r="T67" t="str">
            <v>441702197412261422</v>
          </cell>
          <cell r="U67" t="str">
            <v>441702197412261422</v>
          </cell>
          <cell r="V67">
            <v>49</v>
          </cell>
          <cell r="W67">
            <v>34578</v>
          </cell>
          <cell r="X67">
            <v>34578</v>
          </cell>
          <cell r="Y67">
            <v>29</v>
          </cell>
          <cell r="Z67" t="str">
            <v>财政核补</v>
          </cell>
          <cell r="AA67" t="str">
            <v>专业技术人员</v>
          </cell>
          <cell r="AB67" t="str">
            <v>120调度中心</v>
          </cell>
          <cell r="AC67">
            <v>21</v>
          </cell>
          <cell r="AH67" t="str">
            <v>护理学主管护师</v>
          </cell>
        </row>
        <row r="68">
          <cell r="B68" t="str">
            <v>阮志娟</v>
          </cell>
          <cell r="C68" t="str">
            <v>女</v>
          </cell>
          <cell r="D68" t="str">
            <v>汉</v>
          </cell>
          <cell r="E68" t="str">
            <v>阮屋南安</v>
          </cell>
          <cell r="F68" t="str">
            <v>群众</v>
          </cell>
          <cell r="H68" t="str">
            <v>中专</v>
          </cell>
          <cell r="J68" t="str">
            <v>阳江市卫生学校</v>
          </cell>
          <cell r="K68" t="str">
            <v>护理</v>
          </cell>
          <cell r="L68">
            <v>31959</v>
          </cell>
          <cell r="M68" t="str">
            <v>大专</v>
          </cell>
          <cell r="N68" t="str">
            <v>大专</v>
          </cell>
          <cell r="P68" t="str">
            <v>中山大学</v>
          </cell>
          <cell r="Q68" t="str">
            <v>护理</v>
          </cell>
          <cell r="R68">
            <v>38534</v>
          </cell>
          <cell r="S68">
            <v>25473</v>
          </cell>
          <cell r="T68" t="str">
            <v>441702196909270346</v>
          </cell>
          <cell r="U68" t="str">
            <v>441702196909270346</v>
          </cell>
          <cell r="V68">
            <v>54</v>
          </cell>
          <cell r="W68">
            <v>31868</v>
          </cell>
          <cell r="X68">
            <v>31868</v>
          </cell>
          <cell r="Y68">
            <v>36</v>
          </cell>
          <cell r="Z68" t="str">
            <v>财政核补</v>
          </cell>
          <cell r="AA68" t="str">
            <v>专业技术人员</v>
          </cell>
          <cell r="AB68" t="str">
            <v>病案室</v>
          </cell>
          <cell r="AC68">
            <v>60</v>
          </cell>
          <cell r="AD68" t="str">
            <v>病案室组长</v>
          </cell>
          <cell r="AE68">
            <v>42005</v>
          </cell>
          <cell r="AF68" t="str">
            <v>院内任</v>
          </cell>
          <cell r="AG68" t="str">
            <v>组长</v>
          </cell>
          <cell r="AH68" t="str">
            <v>护理学主管护师</v>
          </cell>
        </row>
        <row r="69">
          <cell r="B69" t="str">
            <v>江秀珠</v>
          </cell>
          <cell r="C69" t="str">
            <v>女</v>
          </cell>
          <cell r="D69" t="str">
            <v>汉</v>
          </cell>
          <cell r="E69" t="str">
            <v>阳西上洋</v>
          </cell>
          <cell r="F69" t="str">
            <v>中共党员</v>
          </cell>
          <cell r="G69">
            <v>39264</v>
          </cell>
          <cell r="H69" t="str">
            <v>中专</v>
          </cell>
          <cell r="J69" t="str">
            <v>阳江市卫生学校</v>
          </cell>
          <cell r="K69" t="str">
            <v>护理</v>
          </cell>
          <cell r="L69">
            <v>34851</v>
          </cell>
          <cell r="M69" t="str">
            <v>大专</v>
          </cell>
          <cell r="N69" t="str">
            <v>大专</v>
          </cell>
          <cell r="P69" t="str">
            <v>中山大学</v>
          </cell>
          <cell r="Q69" t="str">
            <v>护理</v>
          </cell>
          <cell r="R69">
            <v>38534</v>
          </cell>
          <cell r="S69">
            <v>27687</v>
          </cell>
          <cell r="T69" t="str">
            <v>441702197510202020</v>
          </cell>
          <cell r="U69" t="str">
            <v>441702197510202020</v>
          </cell>
          <cell r="V69">
            <v>48</v>
          </cell>
          <cell r="W69">
            <v>34943</v>
          </cell>
          <cell r="X69">
            <v>34943</v>
          </cell>
          <cell r="Y69">
            <v>28</v>
          </cell>
          <cell r="Z69" t="str">
            <v>财政核补</v>
          </cell>
          <cell r="AA69" t="str">
            <v>专业技术人员</v>
          </cell>
          <cell r="AB69" t="str">
            <v>脾胃病科</v>
          </cell>
          <cell r="AC69">
            <v>2</v>
          </cell>
          <cell r="AH69" t="str">
            <v>护理学副主任护师</v>
          </cell>
        </row>
        <row r="70">
          <cell r="B70" t="str">
            <v>黎兰珍</v>
          </cell>
          <cell r="C70" t="str">
            <v>女</v>
          </cell>
          <cell r="D70" t="str">
            <v>汉</v>
          </cell>
          <cell r="E70" t="str">
            <v>阳东双捷</v>
          </cell>
          <cell r="F70" t="str">
            <v>群众</v>
          </cell>
          <cell r="H70" t="str">
            <v>中专</v>
          </cell>
          <cell r="J70" t="str">
            <v>阳江市卫生学校</v>
          </cell>
          <cell r="K70" t="str">
            <v>护理</v>
          </cell>
          <cell r="L70">
            <v>35217</v>
          </cell>
          <cell r="M70" t="str">
            <v>大专</v>
          </cell>
          <cell r="N70" t="str">
            <v>大专</v>
          </cell>
          <cell r="P70" t="str">
            <v>中山大学</v>
          </cell>
          <cell r="Q70" t="str">
            <v>护理</v>
          </cell>
          <cell r="R70">
            <v>38534</v>
          </cell>
          <cell r="S70">
            <v>28098</v>
          </cell>
          <cell r="T70" t="str">
            <v>441723197612044723</v>
          </cell>
          <cell r="U70" t="str">
            <v>441723197612044723</v>
          </cell>
          <cell r="V70">
            <v>47</v>
          </cell>
          <cell r="W70">
            <v>35309</v>
          </cell>
          <cell r="X70">
            <v>35309</v>
          </cell>
          <cell r="Y70">
            <v>27</v>
          </cell>
          <cell r="Z70" t="str">
            <v>财政核补</v>
          </cell>
          <cell r="AA70" t="str">
            <v>专业技术人员</v>
          </cell>
          <cell r="AB70" t="str">
            <v>消毒供应中心</v>
          </cell>
          <cell r="AC70">
            <v>65</v>
          </cell>
          <cell r="AH70" t="str">
            <v>护理学主管护师</v>
          </cell>
        </row>
        <row r="71">
          <cell r="B71" t="str">
            <v>李丽英</v>
          </cell>
          <cell r="C71" t="str">
            <v>女</v>
          </cell>
          <cell r="D71" t="str">
            <v>汉</v>
          </cell>
          <cell r="E71" t="str">
            <v>海陵闸坡</v>
          </cell>
          <cell r="F71" t="str">
            <v>中共党员</v>
          </cell>
          <cell r="G71">
            <v>44155</v>
          </cell>
          <cell r="H71" t="str">
            <v>中专</v>
          </cell>
          <cell r="J71" t="str">
            <v>阳江市卫生学校</v>
          </cell>
          <cell r="K71" t="str">
            <v>护理</v>
          </cell>
          <cell r="L71">
            <v>35612</v>
          </cell>
          <cell r="M71" t="str">
            <v>本科</v>
          </cell>
          <cell r="N71" t="str">
            <v>大专/本科</v>
          </cell>
          <cell r="P71" t="str">
            <v>中山大学/中国医科大学</v>
          </cell>
          <cell r="Q71" t="str">
            <v>护理/护理学</v>
          </cell>
          <cell r="R71" t="str">
            <v>2009年1月15日/2020年1月10日</v>
          </cell>
          <cell r="S71">
            <v>28321</v>
          </cell>
          <cell r="T71" t="str">
            <v>441702197707151466</v>
          </cell>
          <cell r="U71" t="str">
            <v>441702197707151466</v>
          </cell>
          <cell r="V71">
            <v>46</v>
          </cell>
          <cell r="W71">
            <v>35678</v>
          </cell>
          <cell r="X71">
            <v>35678</v>
          </cell>
          <cell r="Y71">
            <v>26</v>
          </cell>
          <cell r="Z71" t="str">
            <v>财政核补</v>
          </cell>
          <cell r="AA71" t="str">
            <v>专业技术人员</v>
          </cell>
          <cell r="AB71" t="str">
            <v>急诊科</v>
          </cell>
          <cell r="AC71">
            <v>2</v>
          </cell>
          <cell r="AD71" t="str">
            <v>急诊科护长</v>
          </cell>
          <cell r="AE71">
            <v>42217</v>
          </cell>
          <cell r="AF71" t="str">
            <v>卫计局聘任</v>
          </cell>
          <cell r="AG71" t="str">
            <v>护长</v>
          </cell>
          <cell r="AH71" t="str">
            <v>护理学副主任护师</v>
          </cell>
        </row>
        <row r="72">
          <cell r="B72" t="str">
            <v>谭锦秀</v>
          </cell>
          <cell r="C72" t="str">
            <v>女</v>
          </cell>
          <cell r="D72" t="str">
            <v>汉</v>
          </cell>
          <cell r="E72" t="str">
            <v>广东阳江</v>
          </cell>
          <cell r="F72" t="str">
            <v>中共党员</v>
          </cell>
          <cell r="G72">
            <v>39022</v>
          </cell>
          <cell r="H72" t="str">
            <v>中专</v>
          </cell>
          <cell r="J72" t="str">
            <v>阳江市卫生学校</v>
          </cell>
          <cell r="K72" t="str">
            <v>护理</v>
          </cell>
          <cell r="L72">
            <v>35247</v>
          </cell>
          <cell r="M72" t="str">
            <v>大专</v>
          </cell>
          <cell r="N72" t="str">
            <v>大专</v>
          </cell>
          <cell r="P72" t="str">
            <v>中央广播电视大学</v>
          </cell>
          <cell r="Q72" t="str">
            <v>行政管理</v>
          </cell>
          <cell r="R72">
            <v>39844</v>
          </cell>
          <cell r="S72">
            <v>27448</v>
          </cell>
          <cell r="T72" t="str">
            <v>441723197502230023</v>
          </cell>
          <cell r="U72" t="str">
            <v>441723197502230023</v>
          </cell>
          <cell r="V72">
            <v>48</v>
          </cell>
          <cell r="W72">
            <v>34547</v>
          </cell>
          <cell r="X72">
            <v>34547</v>
          </cell>
          <cell r="Y72">
            <v>29</v>
          </cell>
          <cell r="Z72" t="str">
            <v>财政核补</v>
          </cell>
          <cell r="AA72" t="str">
            <v>专业技术人员</v>
          </cell>
          <cell r="AB72" t="str">
            <v>康复科（针灸、推拿科）</v>
          </cell>
          <cell r="AC72">
            <v>12</v>
          </cell>
          <cell r="AD72" t="str">
            <v>康复科护士长</v>
          </cell>
          <cell r="AE72">
            <v>40787</v>
          </cell>
          <cell r="AF72" t="str">
            <v>卫生局聘任</v>
          </cell>
          <cell r="AG72" t="str">
            <v>护长</v>
          </cell>
          <cell r="AH72" t="str">
            <v>外科护理主管护师</v>
          </cell>
        </row>
        <row r="73">
          <cell r="B73" t="str">
            <v>谭开云</v>
          </cell>
          <cell r="C73" t="str">
            <v>女</v>
          </cell>
          <cell r="D73" t="str">
            <v>汉</v>
          </cell>
          <cell r="E73" t="str">
            <v>阳东潮浦</v>
          </cell>
          <cell r="F73" t="str">
            <v>群众</v>
          </cell>
          <cell r="H73" t="str">
            <v>中专</v>
          </cell>
          <cell r="J73" t="str">
            <v>阳江市卫生学校</v>
          </cell>
          <cell r="K73" t="str">
            <v>护理</v>
          </cell>
          <cell r="L73">
            <v>35612</v>
          </cell>
          <cell r="M73" t="str">
            <v>大专</v>
          </cell>
          <cell r="N73" t="str">
            <v>大专</v>
          </cell>
          <cell r="P73" t="str">
            <v>中山大学</v>
          </cell>
          <cell r="Q73" t="str">
            <v>护理</v>
          </cell>
          <cell r="R73">
            <v>39083</v>
          </cell>
          <cell r="S73">
            <v>27712</v>
          </cell>
          <cell r="T73" t="str">
            <v>44172319751114002X</v>
          </cell>
          <cell r="U73" t="str">
            <v>44172319751114002X</v>
          </cell>
          <cell r="V73">
            <v>48</v>
          </cell>
          <cell r="W73">
            <v>35247</v>
          </cell>
          <cell r="X73">
            <v>35247</v>
          </cell>
          <cell r="Y73">
            <v>27</v>
          </cell>
          <cell r="Z73" t="str">
            <v>财政核补</v>
          </cell>
          <cell r="AA73" t="str">
            <v>专业技术人员</v>
          </cell>
          <cell r="AB73" t="str">
            <v>影像科</v>
          </cell>
          <cell r="AC73">
            <v>24</v>
          </cell>
          <cell r="AH73" t="str">
            <v>内科主管护师</v>
          </cell>
        </row>
        <row r="74">
          <cell r="B74" t="str">
            <v>徐宝存</v>
          </cell>
          <cell r="C74" t="str">
            <v>女</v>
          </cell>
          <cell r="D74" t="str">
            <v>汉</v>
          </cell>
          <cell r="E74" t="str">
            <v>城西龙湾</v>
          </cell>
          <cell r="F74" t="str">
            <v>群众</v>
          </cell>
          <cell r="H74" t="str">
            <v>中专</v>
          </cell>
          <cell r="J74" t="str">
            <v>阳江市卫生学校</v>
          </cell>
          <cell r="K74" t="str">
            <v>护理</v>
          </cell>
          <cell r="L74">
            <v>35582</v>
          </cell>
          <cell r="M74" t="str">
            <v>大专</v>
          </cell>
          <cell r="N74" t="str">
            <v>大专</v>
          </cell>
          <cell r="P74" t="str">
            <v>中山大学</v>
          </cell>
          <cell r="Q74" t="str">
            <v>护理</v>
          </cell>
          <cell r="R74">
            <v>38899</v>
          </cell>
          <cell r="S74">
            <v>28765</v>
          </cell>
          <cell r="T74" t="str">
            <v>44170219781002334X</v>
          </cell>
          <cell r="U74" t="str">
            <v>44170219781002334X</v>
          </cell>
          <cell r="V74">
            <v>45</v>
          </cell>
          <cell r="W74">
            <v>35431</v>
          </cell>
          <cell r="X74">
            <v>35431</v>
          </cell>
          <cell r="Y74">
            <v>26</v>
          </cell>
          <cell r="Z74" t="str">
            <v>财政核补</v>
          </cell>
          <cell r="AA74" t="str">
            <v>专业技术人员</v>
          </cell>
          <cell r="AB74" t="str">
            <v>洗衣部/高压氧</v>
          </cell>
          <cell r="AC74">
            <v>25</v>
          </cell>
          <cell r="AD74" t="str">
            <v>洗衣部班组管理员</v>
          </cell>
          <cell r="AE74">
            <v>44636</v>
          </cell>
          <cell r="AG74" t="str">
            <v>组长</v>
          </cell>
          <cell r="AH74" t="str">
            <v>主管护师</v>
          </cell>
        </row>
        <row r="75">
          <cell r="B75" t="str">
            <v>阮志英</v>
          </cell>
          <cell r="C75" t="str">
            <v>女</v>
          </cell>
          <cell r="D75" t="str">
            <v>汉</v>
          </cell>
          <cell r="E75" t="str">
            <v>广东阳江</v>
          </cell>
          <cell r="F75" t="str">
            <v>中共党员</v>
          </cell>
          <cell r="G75">
            <v>43789</v>
          </cell>
          <cell r="H75" t="str">
            <v>中专</v>
          </cell>
          <cell r="J75" t="str">
            <v>阳江市卫生学校</v>
          </cell>
          <cell r="K75" t="str">
            <v>护理</v>
          </cell>
          <cell r="L75">
            <v>35217</v>
          </cell>
          <cell r="M75" t="str">
            <v>本科</v>
          </cell>
          <cell r="N75" t="str">
            <v>本科</v>
          </cell>
          <cell r="P75" t="str">
            <v>武汉科技大学</v>
          </cell>
          <cell r="Q75" t="str">
            <v>护理</v>
          </cell>
          <cell r="R75">
            <v>40209</v>
          </cell>
          <cell r="S75">
            <v>27950</v>
          </cell>
          <cell r="T75" t="str">
            <v>441702197607092227</v>
          </cell>
          <cell r="U75" t="str">
            <v>441702197607092227</v>
          </cell>
          <cell r="V75">
            <v>47</v>
          </cell>
          <cell r="W75">
            <v>35462</v>
          </cell>
          <cell r="X75">
            <v>35462</v>
          </cell>
          <cell r="Y75">
            <v>26</v>
          </cell>
          <cell r="Z75" t="str">
            <v>财政核补</v>
          </cell>
          <cell r="AA75" t="str">
            <v>专业技术人员</v>
          </cell>
          <cell r="AB75" t="str">
            <v>工会</v>
          </cell>
          <cell r="AC75">
            <v>15</v>
          </cell>
          <cell r="AD75" t="str">
            <v>工会主席</v>
          </cell>
          <cell r="AE75">
            <v>45080</v>
          </cell>
          <cell r="AG75" t="str">
            <v>工会主席</v>
          </cell>
          <cell r="AH75" t="str">
            <v>护理学副主任护师</v>
          </cell>
        </row>
        <row r="76">
          <cell r="B76" t="str">
            <v>苏敏</v>
          </cell>
          <cell r="C76" t="str">
            <v>女</v>
          </cell>
          <cell r="D76" t="str">
            <v>汉</v>
          </cell>
          <cell r="E76" t="str">
            <v>广东阳江</v>
          </cell>
          <cell r="F76" t="str">
            <v>群众</v>
          </cell>
          <cell r="H76" t="str">
            <v>中专</v>
          </cell>
          <cell r="J76" t="str">
            <v>阳江市卫生学校</v>
          </cell>
          <cell r="K76" t="str">
            <v>护理</v>
          </cell>
          <cell r="L76">
            <v>35916</v>
          </cell>
          <cell r="M76" t="str">
            <v>大专</v>
          </cell>
          <cell r="N76" t="str">
            <v>大专</v>
          </cell>
          <cell r="P76" t="str">
            <v>中山大学</v>
          </cell>
          <cell r="Q76" t="str">
            <v>护理</v>
          </cell>
          <cell r="R76">
            <v>40558</v>
          </cell>
          <cell r="S76">
            <v>29004</v>
          </cell>
          <cell r="T76" t="str">
            <v>441702197905290061</v>
          </cell>
          <cell r="U76" t="str">
            <v>441702197905290061</v>
          </cell>
          <cell r="V76">
            <v>44</v>
          </cell>
          <cell r="W76">
            <v>36039</v>
          </cell>
          <cell r="X76">
            <v>36039</v>
          </cell>
          <cell r="Y76">
            <v>25</v>
          </cell>
          <cell r="Z76" t="str">
            <v>财政核补</v>
          </cell>
          <cell r="AA76" t="str">
            <v>专业技术人员</v>
          </cell>
          <cell r="AB76" t="str">
            <v>医疗质量控制科</v>
          </cell>
          <cell r="AC76">
            <v>11</v>
          </cell>
          <cell r="AH76" t="str">
            <v>护理学主管护师</v>
          </cell>
        </row>
        <row r="77">
          <cell r="B77" t="str">
            <v>许燕英</v>
          </cell>
          <cell r="C77" t="str">
            <v>女</v>
          </cell>
          <cell r="D77" t="str">
            <v>汉</v>
          </cell>
          <cell r="E77" t="str">
            <v>遂溪乌塘</v>
          </cell>
          <cell r="F77" t="str">
            <v>群众</v>
          </cell>
          <cell r="H77" t="str">
            <v>中专</v>
          </cell>
          <cell r="J77" t="str">
            <v>河南省信阳卫生学校</v>
          </cell>
          <cell r="K77" t="str">
            <v>妇幼</v>
          </cell>
          <cell r="L77">
            <v>35582</v>
          </cell>
          <cell r="M77" t="str">
            <v>本科</v>
          </cell>
          <cell r="N77" t="str">
            <v>大专/本科</v>
          </cell>
          <cell r="P77" t="str">
            <v>中山大学/中国医科大学</v>
          </cell>
          <cell r="Q77" t="str">
            <v>临床医学/护理学</v>
          </cell>
          <cell r="R77" t="str">
            <v>2008年1月1日/2020年1月10日</v>
          </cell>
          <cell r="S77">
            <v>28523</v>
          </cell>
          <cell r="T77" t="str">
            <v>441702197802021440</v>
          </cell>
          <cell r="U77" t="str">
            <v>441702197802021440</v>
          </cell>
          <cell r="V77">
            <v>45</v>
          </cell>
          <cell r="W77">
            <v>36251</v>
          </cell>
          <cell r="X77">
            <v>36251</v>
          </cell>
          <cell r="Y77">
            <v>24</v>
          </cell>
          <cell r="Z77" t="str">
            <v>财政核补</v>
          </cell>
          <cell r="AA77" t="str">
            <v>专业技术人员</v>
          </cell>
          <cell r="AB77" t="str">
            <v>妇产科</v>
          </cell>
          <cell r="AC77">
            <v>8</v>
          </cell>
          <cell r="AH77" t="str">
            <v>妇产科护理主管护师</v>
          </cell>
        </row>
        <row r="78">
          <cell r="B78" t="str">
            <v>王丽品</v>
          </cell>
          <cell r="C78" t="str">
            <v>女</v>
          </cell>
          <cell r="D78" t="str">
            <v>汉</v>
          </cell>
          <cell r="E78" t="str">
            <v>岗列沙屋围</v>
          </cell>
          <cell r="F78" t="str">
            <v>中共党员</v>
          </cell>
          <cell r="G78">
            <v>40501</v>
          </cell>
          <cell r="H78" t="str">
            <v>中专</v>
          </cell>
          <cell r="J78" t="str">
            <v>广东省新兴中药学校</v>
          </cell>
          <cell r="K78" t="str">
            <v>中医护理</v>
          </cell>
          <cell r="L78">
            <v>35977</v>
          </cell>
          <cell r="M78" t="str">
            <v>本科</v>
          </cell>
          <cell r="N78" t="str">
            <v>大专/本科</v>
          </cell>
          <cell r="P78" t="str">
            <v>中山大学/南方医科大学</v>
          </cell>
          <cell r="Q78" t="str">
            <v>护理/护理学</v>
          </cell>
          <cell r="R78" t="str">
            <v>2005年7月1日/2022年7月10日</v>
          </cell>
          <cell r="S78">
            <v>28712</v>
          </cell>
          <cell r="T78" t="str">
            <v>441702197808101804</v>
          </cell>
          <cell r="U78" t="str">
            <v>441702197808101804</v>
          </cell>
          <cell r="V78">
            <v>45</v>
          </cell>
          <cell r="W78">
            <v>36130</v>
          </cell>
          <cell r="X78">
            <v>36130</v>
          </cell>
          <cell r="Y78">
            <v>25</v>
          </cell>
          <cell r="Z78" t="str">
            <v>财政核补</v>
          </cell>
          <cell r="AA78" t="str">
            <v>专业技术人员</v>
          </cell>
          <cell r="AB78" t="str">
            <v>妇产科</v>
          </cell>
          <cell r="AC78">
            <v>15</v>
          </cell>
          <cell r="AD78" t="str">
            <v>产科护士长</v>
          </cell>
          <cell r="AE78">
            <v>44894</v>
          </cell>
          <cell r="AG78" t="str">
            <v>护长</v>
          </cell>
          <cell r="AH78" t="str">
            <v>内科主管护师</v>
          </cell>
        </row>
        <row r="79">
          <cell r="B79" t="str">
            <v>梁爱红</v>
          </cell>
          <cell r="C79" t="str">
            <v>女</v>
          </cell>
          <cell r="D79" t="str">
            <v>汉</v>
          </cell>
          <cell r="E79" t="str">
            <v>平冈良朝</v>
          </cell>
          <cell r="F79" t="str">
            <v>群众</v>
          </cell>
          <cell r="H79" t="str">
            <v>中专</v>
          </cell>
          <cell r="J79" t="str">
            <v>广东省新兴中药学校</v>
          </cell>
          <cell r="K79" t="str">
            <v>中医护理</v>
          </cell>
          <cell r="L79">
            <v>36708</v>
          </cell>
          <cell r="M79" t="str">
            <v>本科</v>
          </cell>
          <cell r="N79" t="str">
            <v>大专/本科</v>
          </cell>
          <cell r="P79" t="str">
            <v>中山大学/中国医科大学</v>
          </cell>
          <cell r="Q79" t="str">
            <v>护理/护理学</v>
          </cell>
          <cell r="R79" t="str">
            <v>2005年6月1日/2020年1月10日</v>
          </cell>
          <cell r="S79">
            <v>29914</v>
          </cell>
          <cell r="T79" t="str">
            <v>441702198111242222</v>
          </cell>
          <cell r="U79" t="str">
            <v>441702198111242222</v>
          </cell>
          <cell r="V79">
            <v>42</v>
          </cell>
          <cell r="W79">
            <v>36770</v>
          </cell>
          <cell r="X79">
            <v>36770</v>
          </cell>
          <cell r="Y79">
            <v>23</v>
          </cell>
          <cell r="Z79" t="str">
            <v>财政核补</v>
          </cell>
          <cell r="AA79" t="str">
            <v>专业技术人员</v>
          </cell>
          <cell r="AB79" t="str">
            <v>门诊部</v>
          </cell>
          <cell r="AC79">
            <v>16</v>
          </cell>
          <cell r="AD79" t="str">
            <v>门诊部护士长</v>
          </cell>
          <cell r="AE79">
            <v>40787</v>
          </cell>
          <cell r="AF79" t="str">
            <v>卫生局聘任</v>
          </cell>
          <cell r="AG79" t="str">
            <v>护长</v>
          </cell>
          <cell r="AH79" t="str">
            <v>护理学副主任护师</v>
          </cell>
        </row>
        <row r="80">
          <cell r="B80" t="str">
            <v>杨桥清</v>
          </cell>
          <cell r="C80" t="str">
            <v>女</v>
          </cell>
          <cell r="D80" t="str">
            <v>汉</v>
          </cell>
          <cell r="E80" t="str">
            <v>阳江江城</v>
          </cell>
          <cell r="F80" t="str">
            <v>群众</v>
          </cell>
          <cell r="H80" t="str">
            <v>中专</v>
          </cell>
          <cell r="J80" t="str">
            <v>阳江市卫生学校</v>
          </cell>
          <cell r="K80" t="str">
            <v>护理</v>
          </cell>
          <cell r="L80">
            <v>37438</v>
          </cell>
          <cell r="M80" t="str">
            <v>本科</v>
          </cell>
          <cell r="N80" t="str">
            <v>大专/本科</v>
          </cell>
          <cell r="P80" t="str">
            <v>中山大学/中国医科大学</v>
          </cell>
          <cell r="Q80" t="str">
            <v>护理/护理学</v>
          </cell>
          <cell r="R80" t="str">
            <v>2005年7月1日/2020年1月10日</v>
          </cell>
          <cell r="S80">
            <v>29615</v>
          </cell>
          <cell r="T80" t="str">
            <v>441702198101290327</v>
          </cell>
          <cell r="U80" t="str">
            <v>441702198101290327</v>
          </cell>
          <cell r="V80">
            <v>42</v>
          </cell>
          <cell r="W80">
            <v>37784</v>
          </cell>
          <cell r="X80">
            <v>37773</v>
          </cell>
          <cell r="Y80">
            <v>20</v>
          </cell>
          <cell r="Z80" t="str">
            <v>财政核补</v>
          </cell>
          <cell r="AA80" t="str">
            <v>专业技术人员</v>
          </cell>
          <cell r="AB80" t="str">
            <v>心血管病科二区</v>
          </cell>
          <cell r="AC80">
            <v>1</v>
          </cell>
          <cell r="AD80" t="str">
            <v>高血压科护士长</v>
          </cell>
          <cell r="AE80">
            <v>43801</v>
          </cell>
          <cell r="AF80" t="str">
            <v>卫计局聘任</v>
          </cell>
          <cell r="AG80" t="str">
            <v>护长</v>
          </cell>
          <cell r="AH80" t="str">
            <v>护理学主管护师</v>
          </cell>
        </row>
        <row r="81">
          <cell r="B81" t="str">
            <v>李秀</v>
          </cell>
          <cell r="C81" t="str">
            <v>女</v>
          </cell>
          <cell r="D81" t="str">
            <v>汉</v>
          </cell>
          <cell r="E81" t="str">
            <v>广东阳春</v>
          </cell>
          <cell r="F81" t="str">
            <v>群众</v>
          </cell>
          <cell r="H81" t="str">
            <v>初中/中专</v>
          </cell>
          <cell r="J81" t="str">
            <v>1987.7/海南省保亭中学/阳江市卫生学校</v>
          </cell>
          <cell r="K81" t="str">
            <v>护理</v>
          </cell>
          <cell r="L81">
            <v>37438</v>
          </cell>
          <cell r="M81" t="str">
            <v>大专</v>
          </cell>
          <cell r="N81" t="str">
            <v>大专</v>
          </cell>
          <cell r="P81" t="str">
            <v>中山大学</v>
          </cell>
          <cell r="Q81" t="str">
            <v>护理</v>
          </cell>
          <cell r="R81">
            <v>38534</v>
          </cell>
          <cell r="S81">
            <v>26957</v>
          </cell>
          <cell r="T81" t="str">
            <v>46003519731020092X</v>
          </cell>
          <cell r="U81" t="str">
            <v>46003519731020092X</v>
          </cell>
          <cell r="V81">
            <v>50</v>
          </cell>
          <cell r="W81">
            <v>33208</v>
          </cell>
          <cell r="X81">
            <v>33725</v>
          </cell>
          <cell r="Y81">
            <v>33</v>
          </cell>
          <cell r="Z81" t="str">
            <v>财政核补</v>
          </cell>
          <cell r="AA81" t="str">
            <v>专业技术人员</v>
          </cell>
          <cell r="AB81" t="str">
            <v>麻醉科（手术室）</v>
          </cell>
          <cell r="AC81">
            <v>15</v>
          </cell>
          <cell r="AH81" t="str">
            <v>内科主管护师</v>
          </cell>
        </row>
        <row r="82">
          <cell r="B82" t="str">
            <v>陈佩琼</v>
          </cell>
          <cell r="C82" t="str">
            <v>女</v>
          </cell>
          <cell r="D82" t="str">
            <v>汉</v>
          </cell>
          <cell r="E82" t="str">
            <v>阳东新洲</v>
          </cell>
          <cell r="F82" t="str">
            <v>群众</v>
          </cell>
          <cell r="H82" t="str">
            <v>中专</v>
          </cell>
          <cell r="J82" t="str">
            <v>阳江市卫生学校</v>
          </cell>
          <cell r="K82" t="str">
            <v>护理</v>
          </cell>
          <cell r="L82">
            <v>34151</v>
          </cell>
          <cell r="M82" t="str">
            <v>中专</v>
          </cell>
          <cell r="N82" t="str">
            <v>大专</v>
          </cell>
          <cell r="P82" t="str">
            <v>中山大学</v>
          </cell>
          <cell r="Q82" t="str">
            <v>护理</v>
          </cell>
          <cell r="R82">
            <v>38899</v>
          </cell>
          <cell r="S82">
            <v>27731</v>
          </cell>
          <cell r="T82" t="str">
            <v>441703197512032025</v>
          </cell>
          <cell r="U82" t="e">
            <v>#N/A</v>
          </cell>
          <cell r="V82">
            <v>48</v>
          </cell>
          <cell r="W82">
            <v>34335</v>
          </cell>
          <cell r="X82">
            <v>34335</v>
          </cell>
          <cell r="Y82">
            <v>29</v>
          </cell>
          <cell r="Z82" t="str">
            <v>财政核补</v>
          </cell>
          <cell r="AA82" t="str">
            <v>专业技术人员</v>
          </cell>
          <cell r="AB82" t="str">
            <v>综合科（风湿病科、中医全科、老年病科）</v>
          </cell>
          <cell r="AC82">
            <v>6</v>
          </cell>
          <cell r="AH82" t="str">
            <v>内科护理主管护师</v>
          </cell>
        </row>
        <row r="83">
          <cell r="B83" t="str">
            <v>黄志芳</v>
          </cell>
          <cell r="C83" t="str">
            <v>女</v>
          </cell>
          <cell r="D83" t="str">
            <v>汉</v>
          </cell>
          <cell r="E83" t="str">
            <v>广东阳江</v>
          </cell>
          <cell r="F83" t="str">
            <v>群众</v>
          </cell>
          <cell r="H83" t="str">
            <v>中专</v>
          </cell>
          <cell r="J83" t="str">
            <v>阳江市卫生学校</v>
          </cell>
          <cell r="K83" t="str">
            <v>护理</v>
          </cell>
          <cell r="L83">
            <v>37803</v>
          </cell>
          <cell r="M83" t="str">
            <v>本科</v>
          </cell>
          <cell r="N83" t="str">
            <v>本科</v>
          </cell>
          <cell r="P83" t="str">
            <v>南方医科大学</v>
          </cell>
          <cell r="Q83" t="str">
            <v>护理</v>
          </cell>
          <cell r="R83">
            <v>39833</v>
          </cell>
          <cell r="S83">
            <v>30349</v>
          </cell>
          <cell r="T83" t="str">
            <v>441702198302020323</v>
          </cell>
          <cell r="U83" t="str">
            <v>441702198302020323</v>
          </cell>
          <cell r="V83">
            <v>40</v>
          </cell>
          <cell r="W83">
            <v>37803</v>
          </cell>
          <cell r="X83">
            <v>38231</v>
          </cell>
          <cell r="Y83">
            <v>20</v>
          </cell>
          <cell r="Z83" t="str">
            <v>财政核补</v>
          </cell>
          <cell r="AA83" t="str">
            <v>专业技术人员</v>
          </cell>
          <cell r="AB83" t="str">
            <v>康复科（针灸、推拿科）</v>
          </cell>
          <cell r="AC83">
            <v>12</v>
          </cell>
          <cell r="AH83" t="str">
            <v>护理学主管护师</v>
          </cell>
        </row>
        <row r="84">
          <cell r="B84" t="str">
            <v>黄华珍</v>
          </cell>
          <cell r="C84" t="str">
            <v>女</v>
          </cell>
          <cell r="D84" t="str">
            <v>汉</v>
          </cell>
          <cell r="E84" t="str">
            <v>广东阳江</v>
          </cell>
          <cell r="F84" t="str">
            <v>中共党员</v>
          </cell>
          <cell r="H84" t="str">
            <v>中专</v>
          </cell>
          <cell r="J84" t="str">
            <v>阳江市卫生学校</v>
          </cell>
          <cell r="K84" t="str">
            <v>护理</v>
          </cell>
          <cell r="L84">
            <v>35977</v>
          </cell>
          <cell r="M84" t="str">
            <v>中专</v>
          </cell>
          <cell r="S84">
            <v>27490</v>
          </cell>
          <cell r="T84" t="str">
            <v>441702197504061460</v>
          </cell>
          <cell r="U84" t="str">
            <v>441702197504061460</v>
          </cell>
          <cell r="V84">
            <v>48</v>
          </cell>
          <cell r="W84">
            <v>36039</v>
          </cell>
          <cell r="X84">
            <v>36039</v>
          </cell>
          <cell r="Y84">
            <v>25</v>
          </cell>
          <cell r="Z84" t="str">
            <v>财政核补</v>
          </cell>
          <cell r="AA84" t="str">
            <v>专业技术人员</v>
          </cell>
          <cell r="AB84" t="str">
            <v>消毒供应中心</v>
          </cell>
          <cell r="AC84">
            <v>19</v>
          </cell>
          <cell r="AH84" t="str">
            <v>护理学主管护师</v>
          </cell>
        </row>
        <row r="85">
          <cell r="B85" t="str">
            <v>程赵群</v>
          </cell>
          <cell r="C85" t="str">
            <v>女</v>
          </cell>
          <cell r="D85" t="str">
            <v>汉</v>
          </cell>
          <cell r="E85" t="str">
            <v>广东阳江</v>
          </cell>
          <cell r="F85" t="str">
            <v>农工民主党党员</v>
          </cell>
          <cell r="G85">
            <v>39428</v>
          </cell>
          <cell r="H85" t="str">
            <v>中专</v>
          </cell>
          <cell r="J85" t="str">
            <v>阳江市卫生学校</v>
          </cell>
          <cell r="K85" t="str">
            <v>护理</v>
          </cell>
          <cell r="L85">
            <v>36342</v>
          </cell>
          <cell r="M85" t="str">
            <v>本科</v>
          </cell>
          <cell r="N85" t="str">
            <v>大专/本科</v>
          </cell>
          <cell r="P85" t="str">
            <v>中山大学/中国医科大学</v>
          </cell>
          <cell r="Q85" t="str">
            <v>护理/护理学</v>
          </cell>
          <cell r="R85" t="str">
            <v>2006年7月1日/2020年1月10日</v>
          </cell>
          <cell r="S85">
            <v>29013</v>
          </cell>
          <cell r="T85" t="str">
            <v>441702197906070327</v>
          </cell>
          <cell r="U85" t="str">
            <v>441702197906070327</v>
          </cell>
          <cell r="V85">
            <v>44</v>
          </cell>
          <cell r="W85">
            <v>36404</v>
          </cell>
          <cell r="X85">
            <v>36404</v>
          </cell>
          <cell r="Y85">
            <v>24</v>
          </cell>
          <cell r="Z85" t="str">
            <v>财政核补</v>
          </cell>
          <cell r="AA85" t="str">
            <v>专业技术人员</v>
          </cell>
          <cell r="AB85" t="str">
            <v>创伤骨科[骨伤科（骨一科）]</v>
          </cell>
          <cell r="AC85">
            <v>4</v>
          </cell>
          <cell r="AD85" t="str">
            <v>创伤骨科护士长</v>
          </cell>
          <cell r="AE85">
            <v>42217</v>
          </cell>
          <cell r="AF85" t="str">
            <v>卫计局聘任</v>
          </cell>
          <cell r="AG85" t="str">
            <v>护长</v>
          </cell>
          <cell r="AH85" t="str">
            <v>护理学主管护师</v>
          </cell>
        </row>
        <row r="86">
          <cell r="B86" t="str">
            <v>梁桂霞</v>
          </cell>
          <cell r="C86" t="str">
            <v>女</v>
          </cell>
          <cell r="D86" t="str">
            <v>汉</v>
          </cell>
          <cell r="E86" t="str">
            <v>阳东合山</v>
          </cell>
          <cell r="F86" t="str">
            <v>群众</v>
          </cell>
          <cell r="H86" t="str">
            <v>中专</v>
          </cell>
          <cell r="J86" t="str">
            <v>阳江市卫生学校</v>
          </cell>
          <cell r="K86" t="str">
            <v>护理</v>
          </cell>
          <cell r="L86">
            <v>36312</v>
          </cell>
          <cell r="M86" t="str">
            <v>大专</v>
          </cell>
          <cell r="N86" t="str">
            <v>大专</v>
          </cell>
          <cell r="P86" t="str">
            <v>中山大学</v>
          </cell>
          <cell r="Q86" t="str">
            <v>护理</v>
          </cell>
          <cell r="R86">
            <v>38899</v>
          </cell>
          <cell r="S86">
            <v>28955</v>
          </cell>
          <cell r="T86" t="str">
            <v>441702197904100369</v>
          </cell>
          <cell r="U86" t="str">
            <v>441702197904100369</v>
          </cell>
          <cell r="V86">
            <v>44</v>
          </cell>
          <cell r="W86">
            <v>36251</v>
          </cell>
          <cell r="X86">
            <v>36251</v>
          </cell>
          <cell r="Y86">
            <v>24</v>
          </cell>
          <cell r="Z86" t="str">
            <v>财政核补</v>
          </cell>
          <cell r="AA86" t="str">
            <v>专业技术人员</v>
          </cell>
          <cell r="AB86" t="str">
            <v>影像科</v>
          </cell>
          <cell r="AC86">
            <v>4</v>
          </cell>
          <cell r="AH86" t="str">
            <v>护理学主管护师</v>
          </cell>
        </row>
        <row r="87">
          <cell r="B87" t="str">
            <v>梁梦莹</v>
          </cell>
          <cell r="C87" t="str">
            <v>女</v>
          </cell>
          <cell r="D87" t="str">
            <v>汉</v>
          </cell>
          <cell r="E87" t="str">
            <v>阳江江城</v>
          </cell>
          <cell r="F87" t="str">
            <v>群众</v>
          </cell>
          <cell r="H87" t="str">
            <v>中专</v>
          </cell>
          <cell r="J87" t="str">
            <v>阳江市卫生学校</v>
          </cell>
          <cell r="K87" t="str">
            <v>护理</v>
          </cell>
          <cell r="L87">
            <v>37073</v>
          </cell>
          <cell r="M87" t="str">
            <v>大专</v>
          </cell>
          <cell r="N87" t="str">
            <v>大专</v>
          </cell>
          <cell r="P87" t="str">
            <v>中山大学</v>
          </cell>
          <cell r="Q87" t="str">
            <v>护理</v>
          </cell>
          <cell r="R87">
            <v>39083</v>
          </cell>
          <cell r="S87">
            <v>29182</v>
          </cell>
          <cell r="T87" t="str">
            <v>441702197911230348</v>
          </cell>
          <cell r="U87" t="str">
            <v>441702197911230348</v>
          </cell>
          <cell r="V87">
            <v>44</v>
          </cell>
          <cell r="W87">
            <v>37135</v>
          </cell>
          <cell r="X87">
            <v>37135</v>
          </cell>
          <cell r="Y87">
            <v>22</v>
          </cell>
          <cell r="Z87" t="str">
            <v>财政核补</v>
          </cell>
          <cell r="AA87" t="str">
            <v>专业技术人员</v>
          </cell>
          <cell r="AB87" t="str">
            <v>脊柱骨科（骨二科）</v>
          </cell>
          <cell r="AC87">
            <v>5</v>
          </cell>
          <cell r="AD87" t="str">
            <v>质控员</v>
          </cell>
          <cell r="AE87">
            <v>40848</v>
          </cell>
          <cell r="AF87" t="str">
            <v>院内任</v>
          </cell>
          <cell r="AH87" t="str">
            <v>护理学主管护师</v>
          </cell>
        </row>
        <row r="88">
          <cell r="B88" t="str">
            <v>阮雅青</v>
          </cell>
          <cell r="C88" t="str">
            <v>女</v>
          </cell>
          <cell r="D88" t="str">
            <v>汉</v>
          </cell>
          <cell r="E88" t="str">
            <v>城西阮西</v>
          </cell>
          <cell r="F88" t="str">
            <v>群众</v>
          </cell>
          <cell r="H88" t="str">
            <v>中专</v>
          </cell>
          <cell r="J88" t="str">
            <v>广州卫生学校</v>
          </cell>
          <cell r="K88" t="str">
            <v>护理</v>
          </cell>
          <cell r="L88">
            <v>37438</v>
          </cell>
          <cell r="M88" t="str">
            <v>本科</v>
          </cell>
          <cell r="N88" t="str">
            <v>大专/本科</v>
          </cell>
          <cell r="P88" t="str">
            <v>中山大学/中国医科大学</v>
          </cell>
          <cell r="Q88" t="str">
            <v>护理/护理学</v>
          </cell>
          <cell r="R88" t="str">
            <v>2007年1月1日/2020年1月10日</v>
          </cell>
          <cell r="S88">
            <v>30079</v>
          </cell>
          <cell r="T88" t="str">
            <v>441702198205083322</v>
          </cell>
          <cell r="U88" t="str">
            <v>441702198205083322</v>
          </cell>
          <cell r="V88">
            <v>41</v>
          </cell>
          <cell r="W88">
            <v>37784</v>
          </cell>
          <cell r="X88">
            <v>37784</v>
          </cell>
          <cell r="Y88">
            <v>20</v>
          </cell>
          <cell r="Z88" t="str">
            <v>财政核补</v>
          </cell>
          <cell r="AA88" t="str">
            <v>专业技术人员</v>
          </cell>
          <cell r="AB88" t="str">
            <v>麻醉科（手术室）</v>
          </cell>
          <cell r="AC88">
            <v>15</v>
          </cell>
          <cell r="AF88" t="str">
            <v>院内任</v>
          </cell>
          <cell r="AH88" t="str">
            <v>护理学主管护师</v>
          </cell>
        </row>
        <row r="89">
          <cell r="B89" t="str">
            <v>冯丽雅</v>
          </cell>
          <cell r="C89" t="str">
            <v>女</v>
          </cell>
          <cell r="D89" t="str">
            <v>汉</v>
          </cell>
          <cell r="E89" t="str">
            <v>广东阳江</v>
          </cell>
          <cell r="F89" t="str">
            <v>中共党员</v>
          </cell>
          <cell r="G89">
            <v>45259</v>
          </cell>
          <cell r="H89" t="str">
            <v>中专</v>
          </cell>
          <cell r="J89" t="str">
            <v>阳江市卫生学校</v>
          </cell>
          <cell r="K89" t="str">
            <v>护理</v>
          </cell>
          <cell r="L89">
            <v>37073</v>
          </cell>
          <cell r="M89" t="str">
            <v>本科</v>
          </cell>
          <cell r="N89" t="str">
            <v>大专/本科</v>
          </cell>
          <cell r="P89" t="str">
            <v>中国医科大学</v>
          </cell>
          <cell r="Q89" t="str">
            <v>护理/护理学</v>
          </cell>
          <cell r="R89" t="str">
            <v>2015年7月10日/2018年7月10日</v>
          </cell>
          <cell r="S89">
            <v>29824</v>
          </cell>
          <cell r="T89" t="str">
            <v>441702198108260323</v>
          </cell>
          <cell r="U89" t="str">
            <v>441702198108260323</v>
          </cell>
          <cell r="V89">
            <v>42</v>
          </cell>
          <cell r="W89">
            <v>37135</v>
          </cell>
          <cell r="X89">
            <v>37135</v>
          </cell>
          <cell r="Y89">
            <v>22</v>
          </cell>
          <cell r="Z89" t="str">
            <v>财政核补</v>
          </cell>
          <cell r="AA89" t="str">
            <v>专业技术人员</v>
          </cell>
          <cell r="AB89" t="str">
            <v>脑病一科（脑病科一区）</v>
          </cell>
          <cell r="AC89">
            <v>3</v>
          </cell>
          <cell r="AD89" t="str">
            <v>脑病一科护士长</v>
          </cell>
          <cell r="AE89">
            <v>44894</v>
          </cell>
          <cell r="AG89" t="str">
            <v>护长</v>
          </cell>
          <cell r="AH89" t="str">
            <v>护理学主管护师</v>
          </cell>
        </row>
        <row r="90">
          <cell r="B90" t="str">
            <v>陈慧平</v>
          </cell>
          <cell r="C90" t="str">
            <v>女</v>
          </cell>
          <cell r="D90" t="str">
            <v>汉</v>
          </cell>
          <cell r="E90" t="str">
            <v>广东阳江</v>
          </cell>
          <cell r="F90" t="str">
            <v>中共党员</v>
          </cell>
          <cell r="G90">
            <v>41628</v>
          </cell>
          <cell r="H90" t="str">
            <v>中专</v>
          </cell>
          <cell r="J90" t="str">
            <v>湛江中医学校</v>
          </cell>
          <cell r="K90" t="str">
            <v>护理</v>
          </cell>
          <cell r="L90">
            <v>37438</v>
          </cell>
          <cell r="M90" t="str">
            <v>本科</v>
          </cell>
          <cell r="N90" t="str">
            <v>大专/本科</v>
          </cell>
          <cell r="P90" t="str">
            <v>中山大学/中国医科大学</v>
          </cell>
          <cell r="Q90" t="str">
            <v>护理/护理学</v>
          </cell>
          <cell r="R90" t="str">
            <v>2008年1月20日/2020年1月10日</v>
          </cell>
          <cell r="S90">
            <v>30457</v>
          </cell>
          <cell r="T90" t="str">
            <v>441702198305214262</v>
          </cell>
          <cell r="U90" t="str">
            <v>441702198305214262</v>
          </cell>
          <cell r="V90">
            <v>40</v>
          </cell>
          <cell r="W90">
            <v>37784</v>
          </cell>
          <cell r="X90">
            <v>37784</v>
          </cell>
          <cell r="Y90">
            <v>20</v>
          </cell>
          <cell r="Z90" t="str">
            <v>财政核补</v>
          </cell>
          <cell r="AA90" t="str">
            <v>专业技术人员</v>
          </cell>
          <cell r="AB90" t="str">
            <v>颅脑外科</v>
          </cell>
          <cell r="AC90">
            <v>7</v>
          </cell>
          <cell r="AD90" t="str">
            <v>颅脑外科护士长</v>
          </cell>
          <cell r="AE90">
            <v>42217</v>
          </cell>
          <cell r="AF90" t="str">
            <v>卫计局聘任</v>
          </cell>
          <cell r="AG90" t="str">
            <v>护长</v>
          </cell>
          <cell r="AH90" t="str">
            <v>护理学副主任护师</v>
          </cell>
        </row>
        <row r="91">
          <cell r="B91" t="str">
            <v>李玉红</v>
          </cell>
          <cell r="C91" t="str">
            <v>女</v>
          </cell>
          <cell r="D91" t="str">
            <v>汉</v>
          </cell>
          <cell r="E91" t="str">
            <v>阳东塘坪</v>
          </cell>
          <cell r="F91" t="str">
            <v>群众</v>
          </cell>
          <cell r="H91" t="str">
            <v>中专</v>
          </cell>
          <cell r="J91" t="str">
            <v>阳江市卫生学校</v>
          </cell>
          <cell r="K91" t="str">
            <v>护理</v>
          </cell>
          <cell r="L91">
            <v>37073</v>
          </cell>
          <cell r="M91" t="str">
            <v>本科</v>
          </cell>
          <cell r="N91" t="str">
            <v>大专/本科</v>
          </cell>
          <cell r="P91" t="str">
            <v>中山大学/中国医科大学</v>
          </cell>
          <cell r="Q91" t="str">
            <v>护理/护理学</v>
          </cell>
          <cell r="R91" t="str">
            <v>2008年1月15日/2020年1月10日</v>
          </cell>
          <cell r="S91">
            <v>30297</v>
          </cell>
          <cell r="T91" t="str">
            <v>441702198212120320</v>
          </cell>
          <cell r="U91" t="str">
            <v>441702198212120320</v>
          </cell>
          <cell r="V91">
            <v>41</v>
          </cell>
          <cell r="W91">
            <v>37104</v>
          </cell>
          <cell r="X91">
            <v>37104</v>
          </cell>
          <cell r="Y91">
            <v>22</v>
          </cell>
          <cell r="Z91" t="str">
            <v>财政核补</v>
          </cell>
          <cell r="AA91" t="str">
            <v>专业技术人员</v>
          </cell>
          <cell r="AB91" t="str">
            <v>医疗质量控制科</v>
          </cell>
          <cell r="AC91">
            <v>3</v>
          </cell>
          <cell r="AH91" t="str">
            <v>护理学副主任护师</v>
          </cell>
        </row>
        <row r="92">
          <cell r="B92" t="str">
            <v>张明</v>
          </cell>
          <cell r="C92" t="str">
            <v>女</v>
          </cell>
          <cell r="D92" t="str">
            <v>汉</v>
          </cell>
          <cell r="E92" t="str">
            <v>广东阳江</v>
          </cell>
          <cell r="F92" t="str">
            <v>中共党员</v>
          </cell>
          <cell r="G92">
            <v>42730</v>
          </cell>
          <cell r="H92" t="str">
            <v>中专</v>
          </cell>
          <cell r="J92" t="str">
            <v>阳江市卫生学校</v>
          </cell>
          <cell r="K92" t="str">
            <v>护理</v>
          </cell>
          <cell r="L92">
            <v>36708</v>
          </cell>
          <cell r="M92" t="str">
            <v>大专</v>
          </cell>
          <cell r="N92" t="str">
            <v>大专</v>
          </cell>
          <cell r="P92" t="str">
            <v>中山大学</v>
          </cell>
          <cell r="Q92" t="str">
            <v>护理</v>
          </cell>
          <cell r="R92">
            <v>39083</v>
          </cell>
          <cell r="S92">
            <v>29909</v>
          </cell>
          <cell r="T92" t="str">
            <v>441702198111190063</v>
          </cell>
          <cell r="U92" t="str">
            <v>441702198111190063</v>
          </cell>
          <cell r="V92">
            <v>42</v>
          </cell>
          <cell r="W92">
            <v>36892</v>
          </cell>
          <cell r="X92">
            <v>38169</v>
          </cell>
          <cell r="Y92">
            <v>22</v>
          </cell>
          <cell r="Z92" t="str">
            <v>财政核补</v>
          </cell>
          <cell r="AA92" t="str">
            <v>专业技术人员</v>
          </cell>
          <cell r="AB92" t="str">
            <v>影像科</v>
          </cell>
          <cell r="AC92">
            <v>16</v>
          </cell>
          <cell r="AD92" t="str">
            <v>介入科护士长</v>
          </cell>
          <cell r="AE92">
            <v>42217</v>
          </cell>
          <cell r="AF92" t="str">
            <v>卫计局聘任</v>
          </cell>
          <cell r="AG92" t="str">
            <v>护长</v>
          </cell>
          <cell r="AH92" t="str">
            <v>外科护理主管护师</v>
          </cell>
        </row>
        <row r="93">
          <cell r="B93" t="str">
            <v>许秀红</v>
          </cell>
          <cell r="C93" t="str">
            <v>女</v>
          </cell>
          <cell r="D93" t="str">
            <v>汉</v>
          </cell>
          <cell r="E93" t="str">
            <v>埠场山外东</v>
          </cell>
          <cell r="F93" t="str">
            <v>群众</v>
          </cell>
          <cell r="H93" t="str">
            <v>中专</v>
          </cell>
          <cell r="J93" t="str">
            <v>阳江市卫生学校</v>
          </cell>
          <cell r="K93" t="str">
            <v>护理</v>
          </cell>
          <cell r="L93">
            <v>35977</v>
          </cell>
          <cell r="M93" t="str">
            <v>大专</v>
          </cell>
          <cell r="N93" t="str">
            <v>大专</v>
          </cell>
          <cell r="P93" t="str">
            <v>中国医科大学</v>
          </cell>
          <cell r="Q93" t="str">
            <v>护理</v>
          </cell>
          <cell r="R93">
            <v>43840</v>
          </cell>
          <cell r="S93">
            <v>28552</v>
          </cell>
          <cell r="T93" t="str">
            <v>44170219780303004X</v>
          </cell>
          <cell r="U93" t="str">
            <v>44170219780303004X</v>
          </cell>
          <cell r="V93">
            <v>45</v>
          </cell>
          <cell r="W93">
            <v>36039</v>
          </cell>
          <cell r="X93">
            <v>36039</v>
          </cell>
          <cell r="Y93">
            <v>25</v>
          </cell>
          <cell r="Z93" t="str">
            <v>财政核补</v>
          </cell>
          <cell r="AA93" t="str">
            <v>专业技术人员</v>
          </cell>
          <cell r="AB93" t="str">
            <v>麻醉科（手术室）</v>
          </cell>
          <cell r="AC93">
            <v>15</v>
          </cell>
          <cell r="AD93" t="str">
            <v>质控员</v>
          </cell>
          <cell r="AE93">
            <v>40848</v>
          </cell>
          <cell r="AF93" t="str">
            <v>院内任</v>
          </cell>
          <cell r="AH93" t="str">
            <v>护理学主管护师</v>
          </cell>
        </row>
        <row r="94">
          <cell r="B94" t="str">
            <v>林换秀</v>
          </cell>
          <cell r="C94" t="str">
            <v>女</v>
          </cell>
          <cell r="D94" t="str">
            <v>汉</v>
          </cell>
          <cell r="E94" t="str">
            <v>阳东平岚</v>
          </cell>
          <cell r="F94" t="str">
            <v>群众</v>
          </cell>
          <cell r="H94" t="str">
            <v>中专</v>
          </cell>
          <cell r="J94" t="str">
            <v>阳江市卫生学校</v>
          </cell>
          <cell r="K94" t="str">
            <v>妇幼卫生</v>
          </cell>
          <cell r="L94">
            <v>36727</v>
          </cell>
          <cell r="M94" t="str">
            <v>本科</v>
          </cell>
          <cell r="N94" t="str">
            <v>大专/本科</v>
          </cell>
          <cell r="P94" t="str">
            <v>中山大学/中国医科大学</v>
          </cell>
          <cell r="Q94" t="str">
            <v>临床医学/护理学</v>
          </cell>
          <cell r="R94" t="str">
            <v>2008年1月15日/2020年1月10日</v>
          </cell>
          <cell r="S94">
            <v>29182</v>
          </cell>
          <cell r="T94" t="str">
            <v>441702197911230022</v>
          </cell>
          <cell r="U94" t="str">
            <v>441702197911230022</v>
          </cell>
          <cell r="V94">
            <v>44</v>
          </cell>
          <cell r="W94">
            <v>36770</v>
          </cell>
          <cell r="X94">
            <v>36770</v>
          </cell>
          <cell r="Y94">
            <v>23</v>
          </cell>
          <cell r="Z94" t="str">
            <v>财政核补</v>
          </cell>
          <cell r="AA94" t="str">
            <v>专业技术人员</v>
          </cell>
          <cell r="AB94" t="str">
            <v>麻醉科（手术室）</v>
          </cell>
          <cell r="AC94">
            <v>15</v>
          </cell>
          <cell r="AH94" t="str">
            <v>护理学主管护师</v>
          </cell>
        </row>
        <row r="95">
          <cell r="B95" t="str">
            <v>区锦英</v>
          </cell>
          <cell r="C95" t="str">
            <v>女</v>
          </cell>
          <cell r="D95" t="str">
            <v>汉</v>
          </cell>
          <cell r="E95" t="str">
            <v>广东阳江</v>
          </cell>
          <cell r="F95" t="str">
            <v>群众</v>
          </cell>
          <cell r="H95" t="str">
            <v>中专</v>
          </cell>
          <cell r="J95" t="str">
            <v>广东省韶关卫生学校</v>
          </cell>
          <cell r="K95" t="str">
            <v>护理</v>
          </cell>
          <cell r="L95">
            <v>37438</v>
          </cell>
          <cell r="M95" t="str">
            <v>本科</v>
          </cell>
          <cell r="N95" t="str">
            <v>大专/本科</v>
          </cell>
          <cell r="P95" t="str">
            <v>南方医科大学/中国医科大学</v>
          </cell>
          <cell r="Q95" t="str">
            <v>护理/护理学</v>
          </cell>
          <cell r="R95" t="str">
            <v>2010年1月16日/2020年1月10日</v>
          </cell>
          <cell r="S95">
            <v>29680</v>
          </cell>
          <cell r="T95" t="str">
            <v>441702198104044228</v>
          </cell>
          <cell r="U95" t="str">
            <v>441702198104044228</v>
          </cell>
          <cell r="V95">
            <v>42</v>
          </cell>
          <cell r="W95">
            <v>37803</v>
          </cell>
          <cell r="X95">
            <v>37803</v>
          </cell>
          <cell r="Y95">
            <v>20</v>
          </cell>
          <cell r="Z95" t="str">
            <v>财政核补</v>
          </cell>
          <cell r="AA95" t="str">
            <v>专业技术人员</v>
          </cell>
          <cell r="AB95" t="str">
            <v>生殖医学科</v>
          </cell>
          <cell r="AC95">
            <v>8</v>
          </cell>
          <cell r="AH95" t="str">
            <v>妇产科护理主管护师</v>
          </cell>
        </row>
        <row r="96">
          <cell r="B96" t="str">
            <v>李学连</v>
          </cell>
          <cell r="C96" t="str">
            <v>女</v>
          </cell>
          <cell r="D96" t="str">
            <v>汉</v>
          </cell>
          <cell r="E96" t="str">
            <v>广东阳春</v>
          </cell>
          <cell r="F96" t="str">
            <v>群众</v>
          </cell>
          <cell r="H96" t="str">
            <v>中专</v>
          </cell>
          <cell r="J96" t="str">
            <v>阳江市卫生学校</v>
          </cell>
          <cell r="K96" t="str">
            <v>护理</v>
          </cell>
          <cell r="L96">
            <v>37438</v>
          </cell>
          <cell r="M96" t="str">
            <v>大专</v>
          </cell>
          <cell r="N96" t="str">
            <v>大专</v>
          </cell>
          <cell r="P96" t="str">
            <v>南方医科大学</v>
          </cell>
          <cell r="Q96" t="str">
            <v>护理学</v>
          </cell>
          <cell r="R96">
            <v>40194</v>
          </cell>
          <cell r="S96">
            <v>29730</v>
          </cell>
          <cell r="T96" t="str">
            <v>441781198105244649</v>
          </cell>
          <cell r="U96" t="str">
            <v>441781198105244649</v>
          </cell>
          <cell r="V96">
            <v>42</v>
          </cell>
          <cell r="W96">
            <v>37438</v>
          </cell>
          <cell r="X96">
            <v>38139</v>
          </cell>
          <cell r="Y96">
            <v>21</v>
          </cell>
          <cell r="Z96" t="str">
            <v>财政核补</v>
          </cell>
          <cell r="AA96" t="str">
            <v>专业技术人员</v>
          </cell>
          <cell r="AB96" t="str">
            <v>骨关节病科（骨三科）</v>
          </cell>
          <cell r="AC96">
            <v>6</v>
          </cell>
          <cell r="AD96" t="str">
            <v>质控员</v>
          </cell>
          <cell r="AE96">
            <v>40848</v>
          </cell>
          <cell r="AF96" t="str">
            <v>院内任</v>
          </cell>
          <cell r="AH96" t="str">
            <v>护理学主管护师</v>
          </cell>
        </row>
        <row r="97">
          <cell r="B97" t="str">
            <v>卓业隔</v>
          </cell>
          <cell r="C97" t="str">
            <v>女</v>
          </cell>
          <cell r="D97" t="str">
            <v>汉</v>
          </cell>
          <cell r="E97" t="str">
            <v>阳西织篢</v>
          </cell>
          <cell r="F97" t="str">
            <v>群众</v>
          </cell>
          <cell r="H97" t="str">
            <v>中专</v>
          </cell>
          <cell r="J97" t="str">
            <v>阳江市卫生学校</v>
          </cell>
          <cell r="K97" t="str">
            <v>护理</v>
          </cell>
          <cell r="L97">
            <v>37438</v>
          </cell>
          <cell r="M97" t="str">
            <v>大专</v>
          </cell>
          <cell r="N97" t="str">
            <v>大专</v>
          </cell>
          <cell r="P97" t="str">
            <v>中山大学</v>
          </cell>
          <cell r="Q97" t="str">
            <v>护理</v>
          </cell>
          <cell r="R97">
            <v>39448</v>
          </cell>
          <cell r="S97">
            <v>29925</v>
          </cell>
          <cell r="T97" t="str">
            <v>441721198112050029</v>
          </cell>
          <cell r="U97" t="str">
            <v>441721198112050029</v>
          </cell>
          <cell r="V97">
            <v>42</v>
          </cell>
          <cell r="W97">
            <v>37784</v>
          </cell>
          <cell r="X97">
            <v>37784</v>
          </cell>
          <cell r="Y97">
            <v>20</v>
          </cell>
          <cell r="Z97" t="str">
            <v>财政核补</v>
          </cell>
          <cell r="AA97" t="str">
            <v>专业技术人员</v>
          </cell>
          <cell r="AB97" t="str">
            <v>体检科</v>
          </cell>
          <cell r="AC97">
            <v>20</v>
          </cell>
          <cell r="AH97" t="str">
            <v>外科护理主管护师</v>
          </cell>
        </row>
        <row r="98">
          <cell r="B98" t="str">
            <v>欧杰</v>
          </cell>
          <cell r="C98" t="str">
            <v>男</v>
          </cell>
          <cell r="D98" t="str">
            <v>汉</v>
          </cell>
          <cell r="E98" t="str">
            <v>阳西莲湖</v>
          </cell>
          <cell r="F98" t="str">
            <v>中共党员</v>
          </cell>
          <cell r="G98">
            <v>34669</v>
          </cell>
          <cell r="H98" t="str">
            <v>中专</v>
          </cell>
          <cell r="J98" t="str">
            <v>广东省新兴中药学校</v>
          </cell>
          <cell r="K98" t="str">
            <v>中药学</v>
          </cell>
          <cell r="L98">
            <v>34121</v>
          </cell>
          <cell r="M98" t="str">
            <v>本科</v>
          </cell>
          <cell r="N98" t="str">
            <v>本科</v>
          </cell>
          <cell r="P98" t="str">
            <v>广东省委党校</v>
          </cell>
          <cell r="Q98" t="str">
            <v>法学</v>
          </cell>
          <cell r="R98">
            <v>39448</v>
          </cell>
          <cell r="S98">
            <v>27245</v>
          </cell>
          <cell r="T98" t="str">
            <v>441702197408041435</v>
          </cell>
          <cell r="U98" t="str">
            <v>441702197408041435</v>
          </cell>
          <cell r="V98">
            <v>49</v>
          </cell>
          <cell r="W98">
            <v>34151</v>
          </cell>
          <cell r="X98">
            <v>34151</v>
          </cell>
          <cell r="Y98">
            <v>30</v>
          </cell>
          <cell r="Z98" t="str">
            <v>财政核补</v>
          </cell>
          <cell r="AA98" t="str">
            <v>专业技术人员</v>
          </cell>
          <cell r="AB98" t="str">
            <v>规划建设科</v>
          </cell>
          <cell r="AC98">
            <v>47</v>
          </cell>
          <cell r="AD98" t="str">
            <v>规划建设科科长</v>
          </cell>
          <cell r="AE98">
            <v>43801</v>
          </cell>
          <cell r="AF98" t="str">
            <v>副科卫生局任命</v>
          </cell>
          <cell r="AG98" t="str">
            <v>行政正职</v>
          </cell>
          <cell r="AH98" t="str">
            <v>中药师</v>
          </cell>
        </row>
        <row r="99">
          <cell r="B99" t="str">
            <v>黄彩霞</v>
          </cell>
          <cell r="C99" t="str">
            <v>女</v>
          </cell>
          <cell r="D99" t="str">
            <v>汉</v>
          </cell>
          <cell r="E99" t="str">
            <v>广东阳江</v>
          </cell>
          <cell r="F99" t="str">
            <v>中共党员</v>
          </cell>
          <cell r="G99">
            <v>41628</v>
          </cell>
          <cell r="H99" t="str">
            <v>中专</v>
          </cell>
          <cell r="J99" t="str">
            <v>广州市医药中等专业学校</v>
          </cell>
          <cell r="K99" t="str">
            <v>中药制剂</v>
          </cell>
          <cell r="L99">
            <v>37073</v>
          </cell>
          <cell r="M99" t="str">
            <v>大专</v>
          </cell>
          <cell r="N99" t="str">
            <v>大专</v>
          </cell>
          <cell r="P99" t="str">
            <v>广东药学院</v>
          </cell>
          <cell r="Q99" t="str">
            <v>药学</v>
          </cell>
          <cell r="R99">
            <v>39819</v>
          </cell>
          <cell r="S99">
            <v>29896</v>
          </cell>
          <cell r="T99" t="str">
            <v>440111198111060341</v>
          </cell>
          <cell r="U99" t="str">
            <v>440111198111060341</v>
          </cell>
          <cell r="V99">
            <v>42</v>
          </cell>
          <cell r="W99">
            <v>37104</v>
          </cell>
          <cell r="X99">
            <v>37681</v>
          </cell>
          <cell r="Y99">
            <v>22</v>
          </cell>
          <cell r="Z99" t="str">
            <v>财政核补</v>
          </cell>
          <cell r="AA99" t="str">
            <v>专业技术人员</v>
          </cell>
          <cell r="AB99" t="str">
            <v>中药房</v>
          </cell>
          <cell r="AC99">
            <v>33</v>
          </cell>
          <cell r="AH99" t="str">
            <v>主管药师</v>
          </cell>
        </row>
        <row r="100">
          <cell r="B100" t="str">
            <v>陈光伟</v>
          </cell>
          <cell r="C100" t="str">
            <v>男</v>
          </cell>
          <cell r="D100" t="str">
            <v>汉</v>
          </cell>
          <cell r="E100" t="str">
            <v>广东阳江</v>
          </cell>
          <cell r="F100" t="str">
            <v>群众</v>
          </cell>
          <cell r="H100" t="str">
            <v>高中</v>
          </cell>
          <cell r="J100" t="str">
            <v>两阳中学</v>
          </cell>
          <cell r="L100">
            <v>30502</v>
          </cell>
          <cell r="M100" t="str">
            <v>高中</v>
          </cell>
          <cell r="S100">
            <v>23929</v>
          </cell>
          <cell r="T100" t="str">
            <v>440726196507060514</v>
          </cell>
          <cell r="U100" t="str">
            <v>440726196507060514</v>
          </cell>
          <cell r="V100">
            <v>58</v>
          </cell>
          <cell r="W100">
            <v>30529</v>
          </cell>
          <cell r="X100">
            <v>30529</v>
          </cell>
          <cell r="Y100">
            <v>40</v>
          </cell>
          <cell r="Z100" t="str">
            <v>财政核补</v>
          </cell>
          <cell r="AA100" t="str">
            <v>专业技术人员</v>
          </cell>
          <cell r="AB100" t="str">
            <v>中心药房</v>
          </cell>
          <cell r="AC100">
            <v>33</v>
          </cell>
          <cell r="AH100" t="str">
            <v>药师</v>
          </cell>
        </row>
        <row r="101">
          <cell r="B101" t="str">
            <v>林军</v>
          </cell>
          <cell r="C101" t="str">
            <v>男</v>
          </cell>
          <cell r="D101" t="str">
            <v>汉</v>
          </cell>
          <cell r="E101" t="str">
            <v>广东阳春</v>
          </cell>
          <cell r="F101" t="str">
            <v>中共党员</v>
          </cell>
          <cell r="H101" t="str">
            <v>中专</v>
          </cell>
          <cell r="J101" t="str">
            <v>阳江市卫生学校</v>
          </cell>
          <cell r="K101" t="str">
            <v>药剂</v>
          </cell>
          <cell r="L101">
            <v>33970</v>
          </cell>
          <cell r="M101" t="str">
            <v>大专</v>
          </cell>
          <cell r="N101" t="str">
            <v>大专</v>
          </cell>
          <cell r="P101" t="str">
            <v>广东药学院</v>
          </cell>
          <cell r="Q101" t="str">
            <v>药学</v>
          </cell>
          <cell r="R101">
            <v>38534</v>
          </cell>
          <cell r="S101">
            <v>26688</v>
          </cell>
          <cell r="T101" t="str">
            <v>441702197301240338</v>
          </cell>
          <cell r="U101" t="str">
            <v>441702197301240338</v>
          </cell>
          <cell r="V101">
            <v>50</v>
          </cell>
          <cell r="W101">
            <v>34001</v>
          </cell>
          <cell r="X101">
            <v>34001</v>
          </cell>
          <cell r="Y101">
            <v>30</v>
          </cell>
          <cell r="Z101" t="str">
            <v>财政核补</v>
          </cell>
          <cell r="AA101" t="str">
            <v>专业技术人员</v>
          </cell>
          <cell r="AB101" t="str">
            <v>借调城西办事处</v>
          </cell>
          <cell r="AC101">
            <v>28</v>
          </cell>
          <cell r="AD101" t="str">
            <v>党委办公室副主任</v>
          </cell>
          <cell r="AE101">
            <v>43831</v>
          </cell>
          <cell r="AG101" t="str">
            <v>行政副职</v>
          </cell>
          <cell r="AH101" t="str">
            <v>主管药师</v>
          </cell>
        </row>
        <row r="102">
          <cell r="B102" t="str">
            <v>陈健莲</v>
          </cell>
          <cell r="C102" t="str">
            <v>女</v>
          </cell>
          <cell r="D102" t="str">
            <v>汉</v>
          </cell>
          <cell r="E102" t="str">
            <v>阳东合浦</v>
          </cell>
          <cell r="F102" t="str">
            <v>中共党员</v>
          </cell>
          <cell r="G102">
            <v>36100</v>
          </cell>
          <cell r="H102" t="str">
            <v>中专</v>
          </cell>
          <cell r="J102" t="str">
            <v>阳江市卫生学校</v>
          </cell>
          <cell r="K102" t="str">
            <v>西医士</v>
          </cell>
          <cell r="L102">
            <v>33397</v>
          </cell>
          <cell r="M102" t="str">
            <v>大专</v>
          </cell>
          <cell r="N102" t="str">
            <v>大专</v>
          </cell>
          <cell r="P102" t="str">
            <v>广东药学院</v>
          </cell>
          <cell r="Q102" t="str">
            <v>药学</v>
          </cell>
          <cell r="R102">
            <v>38898</v>
          </cell>
          <cell r="S102">
            <v>26094</v>
          </cell>
          <cell r="T102" t="str">
            <v>441702197106101746</v>
          </cell>
          <cell r="U102" t="str">
            <v>441702197106101746</v>
          </cell>
          <cell r="V102">
            <v>52</v>
          </cell>
          <cell r="W102">
            <v>33970</v>
          </cell>
          <cell r="X102">
            <v>33970</v>
          </cell>
          <cell r="Y102">
            <v>30</v>
          </cell>
          <cell r="Z102" t="str">
            <v>财政核补</v>
          </cell>
          <cell r="AA102" t="str">
            <v>专业技术人员</v>
          </cell>
          <cell r="AB102" t="str">
            <v>西药房</v>
          </cell>
          <cell r="AC102">
            <v>28</v>
          </cell>
          <cell r="AD102" t="str">
            <v>西药房班组管理员</v>
          </cell>
          <cell r="AE102">
            <v>45108</v>
          </cell>
          <cell r="AG102" t="str">
            <v>组长</v>
          </cell>
          <cell r="AH102" t="str">
            <v>主管药师</v>
          </cell>
        </row>
        <row r="103">
          <cell r="B103" t="str">
            <v>张妥</v>
          </cell>
          <cell r="C103" t="str">
            <v>女</v>
          </cell>
          <cell r="D103" t="str">
            <v>汉</v>
          </cell>
          <cell r="E103" t="str">
            <v>广东阳江</v>
          </cell>
          <cell r="F103" t="str">
            <v>中共党员</v>
          </cell>
          <cell r="G103">
            <v>37377</v>
          </cell>
          <cell r="H103" t="str">
            <v>中专</v>
          </cell>
          <cell r="J103" t="str">
            <v>阳江市职一中</v>
          </cell>
          <cell r="L103">
            <v>35247</v>
          </cell>
          <cell r="M103" t="str">
            <v>大专</v>
          </cell>
          <cell r="N103" t="str">
            <v>大专</v>
          </cell>
          <cell r="P103" t="str">
            <v>中国药科大学</v>
          </cell>
          <cell r="Q103" t="str">
            <v>药学</v>
          </cell>
          <cell r="R103">
            <v>38534</v>
          </cell>
          <cell r="S103">
            <v>28164</v>
          </cell>
          <cell r="T103" t="str">
            <v>441702197702080021</v>
          </cell>
          <cell r="U103" t="str">
            <v>441702197702080021</v>
          </cell>
          <cell r="V103">
            <v>46</v>
          </cell>
          <cell r="W103">
            <v>35551</v>
          </cell>
          <cell r="X103">
            <v>35551</v>
          </cell>
          <cell r="Y103">
            <v>26</v>
          </cell>
          <cell r="Z103" t="str">
            <v>财政核补</v>
          </cell>
          <cell r="AA103" t="str">
            <v>专业技术人员</v>
          </cell>
          <cell r="AB103" t="str">
            <v>中心药房</v>
          </cell>
          <cell r="AC103">
            <v>27</v>
          </cell>
          <cell r="AH103" t="str">
            <v>主管药师</v>
          </cell>
        </row>
        <row r="104">
          <cell r="B104" t="str">
            <v>吴宗浩</v>
          </cell>
          <cell r="C104" t="str">
            <v>男</v>
          </cell>
          <cell r="D104" t="str">
            <v>汉</v>
          </cell>
          <cell r="E104" t="str">
            <v>广东阳江</v>
          </cell>
          <cell r="F104" t="str">
            <v>中共党员</v>
          </cell>
          <cell r="G104">
            <v>39887</v>
          </cell>
          <cell r="H104" t="str">
            <v>高中</v>
          </cell>
          <cell r="M104" t="str">
            <v>大专</v>
          </cell>
          <cell r="N104" t="str">
            <v>大专</v>
          </cell>
          <cell r="P104" t="str">
            <v>广东药学院</v>
          </cell>
          <cell r="Q104" t="str">
            <v>药学</v>
          </cell>
          <cell r="R104">
            <v>38899</v>
          </cell>
          <cell r="S104">
            <v>28498</v>
          </cell>
          <cell r="T104" t="str">
            <v>441702197801080713</v>
          </cell>
          <cell r="U104" t="str">
            <v>441702197801080713</v>
          </cell>
          <cell r="V104">
            <v>45</v>
          </cell>
          <cell r="W104">
            <v>35643</v>
          </cell>
          <cell r="X104">
            <v>35643</v>
          </cell>
          <cell r="Y104">
            <v>26</v>
          </cell>
          <cell r="Z104" t="str">
            <v>财政核补</v>
          </cell>
          <cell r="AA104" t="str">
            <v>专业技术人员</v>
          </cell>
          <cell r="AB104" t="str">
            <v>中心药房</v>
          </cell>
          <cell r="AC104">
            <v>33</v>
          </cell>
          <cell r="AH104" t="str">
            <v>药师</v>
          </cell>
        </row>
        <row r="105">
          <cell r="B105" t="str">
            <v>林进媛</v>
          </cell>
          <cell r="C105" t="str">
            <v>女</v>
          </cell>
          <cell r="D105" t="str">
            <v>汉</v>
          </cell>
          <cell r="E105" t="str">
            <v>阳东东城</v>
          </cell>
          <cell r="F105" t="str">
            <v>群众</v>
          </cell>
          <cell r="H105" t="str">
            <v>中专</v>
          </cell>
          <cell r="J105" t="str">
            <v>阳江市卫生学校</v>
          </cell>
          <cell r="K105" t="str">
            <v>护理</v>
          </cell>
          <cell r="L105">
            <v>35582</v>
          </cell>
          <cell r="M105" t="str">
            <v>大专</v>
          </cell>
          <cell r="N105" t="str">
            <v>大专</v>
          </cell>
          <cell r="P105" t="str">
            <v>广东药学院</v>
          </cell>
          <cell r="Q105" t="str">
            <v>药学</v>
          </cell>
          <cell r="R105">
            <v>38899</v>
          </cell>
          <cell r="S105">
            <v>27445</v>
          </cell>
          <cell r="T105" t="str">
            <v>441723197502200027</v>
          </cell>
          <cell r="U105" t="str">
            <v>441723197502200027</v>
          </cell>
          <cell r="V105">
            <v>48</v>
          </cell>
          <cell r="W105">
            <v>35431</v>
          </cell>
          <cell r="X105">
            <v>35431</v>
          </cell>
          <cell r="Y105">
            <v>26</v>
          </cell>
          <cell r="Z105" t="str">
            <v>财政核补</v>
          </cell>
          <cell r="AA105" t="str">
            <v>专业技术人员</v>
          </cell>
          <cell r="AB105" t="str">
            <v>中药房</v>
          </cell>
          <cell r="AC105">
            <v>29</v>
          </cell>
          <cell r="AH105" t="str">
            <v>中药师</v>
          </cell>
        </row>
        <row r="106">
          <cell r="B106" t="str">
            <v>蔡飘芸</v>
          </cell>
          <cell r="C106" t="str">
            <v>女</v>
          </cell>
          <cell r="D106" t="str">
            <v>汉</v>
          </cell>
          <cell r="E106" t="str">
            <v>广东阳江</v>
          </cell>
          <cell r="F106" t="str">
            <v>群众</v>
          </cell>
          <cell r="H106" t="str">
            <v>中专</v>
          </cell>
          <cell r="J106" t="str">
            <v>阳江市卫生学校</v>
          </cell>
          <cell r="K106" t="str">
            <v>药剂</v>
          </cell>
          <cell r="L106">
            <v>37073</v>
          </cell>
          <cell r="M106" t="str">
            <v>大专</v>
          </cell>
          <cell r="N106" t="str">
            <v>大专</v>
          </cell>
          <cell r="P106" t="str">
            <v>广东药学院</v>
          </cell>
          <cell r="Q106" t="str">
            <v>药学</v>
          </cell>
          <cell r="R106">
            <v>38899</v>
          </cell>
          <cell r="S106">
            <v>29926</v>
          </cell>
          <cell r="T106" t="str">
            <v>441702198112060324</v>
          </cell>
          <cell r="U106" t="str">
            <v>441702198112060324</v>
          </cell>
          <cell r="V106">
            <v>42</v>
          </cell>
          <cell r="W106">
            <v>37257</v>
          </cell>
          <cell r="X106">
            <v>37257</v>
          </cell>
          <cell r="Y106">
            <v>21</v>
          </cell>
          <cell r="Z106" t="str">
            <v>财政核补</v>
          </cell>
          <cell r="AA106" t="str">
            <v>专业技术人员</v>
          </cell>
          <cell r="AB106" t="str">
            <v>中心药房</v>
          </cell>
          <cell r="AC106">
            <v>28</v>
          </cell>
          <cell r="AH106" t="str">
            <v>药师</v>
          </cell>
        </row>
        <row r="107">
          <cell r="B107" t="str">
            <v>施胜群</v>
          </cell>
          <cell r="C107" t="str">
            <v>女</v>
          </cell>
          <cell r="D107" t="str">
            <v>汉</v>
          </cell>
          <cell r="E107" t="str">
            <v>广东阳江</v>
          </cell>
          <cell r="F107" t="str">
            <v>中共党员</v>
          </cell>
          <cell r="G107">
            <v>40501</v>
          </cell>
          <cell r="H107" t="str">
            <v>中专</v>
          </cell>
          <cell r="J107" t="str">
            <v>阳江市卫生学校</v>
          </cell>
          <cell r="K107" t="str">
            <v>中医医疗</v>
          </cell>
          <cell r="L107">
            <v>37073</v>
          </cell>
          <cell r="M107" t="str">
            <v>大专</v>
          </cell>
          <cell r="N107" t="str">
            <v>大专</v>
          </cell>
          <cell r="P107" t="str">
            <v>广东药学院</v>
          </cell>
          <cell r="Q107" t="str">
            <v>药学</v>
          </cell>
          <cell r="R107">
            <v>39819</v>
          </cell>
          <cell r="S107">
            <v>29622</v>
          </cell>
          <cell r="T107" t="str">
            <v>44170219810205174X</v>
          </cell>
          <cell r="U107" t="str">
            <v>44170219810205174X</v>
          </cell>
          <cell r="V107">
            <v>42</v>
          </cell>
          <cell r="W107">
            <v>37165</v>
          </cell>
          <cell r="X107">
            <v>37165</v>
          </cell>
          <cell r="Y107">
            <v>22</v>
          </cell>
          <cell r="Z107" t="str">
            <v>财政核补</v>
          </cell>
          <cell r="AA107" t="str">
            <v>专业技术人员</v>
          </cell>
          <cell r="AB107" t="str">
            <v>西药库</v>
          </cell>
          <cell r="AC107">
            <v>30</v>
          </cell>
          <cell r="AH107" t="str">
            <v>药学主管药师</v>
          </cell>
        </row>
        <row r="108">
          <cell r="B108" t="str">
            <v>黄冰</v>
          </cell>
          <cell r="C108" t="str">
            <v>女</v>
          </cell>
          <cell r="D108" t="str">
            <v>汉</v>
          </cell>
          <cell r="E108" t="str">
            <v>阳东红丰</v>
          </cell>
          <cell r="F108" t="str">
            <v>中共党员</v>
          </cell>
          <cell r="H108" t="str">
            <v>中专</v>
          </cell>
          <cell r="J108" t="str">
            <v>阳江市卫生学校</v>
          </cell>
          <cell r="K108" t="str">
            <v>药剂</v>
          </cell>
          <cell r="L108">
            <v>38169</v>
          </cell>
          <cell r="M108" t="str">
            <v>大专</v>
          </cell>
          <cell r="N108" t="str">
            <v>大专</v>
          </cell>
          <cell r="P108" t="str">
            <v>广东药学院</v>
          </cell>
          <cell r="Q108" t="str">
            <v>药学</v>
          </cell>
          <cell r="R108">
            <v>39819</v>
          </cell>
          <cell r="S108">
            <v>31052</v>
          </cell>
          <cell r="T108" t="str">
            <v>441723198501053728</v>
          </cell>
          <cell r="U108" t="str">
            <v>441723198501053728</v>
          </cell>
          <cell r="V108">
            <v>38</v>
          </cell>
          <cell r="W108">
            <v>38231</v>
          </cell>
          <cell r="X108">
            <v>38231</v>
          </cell>
          <cell r="Y108">
            <v>19</v>
          </cell>
          <cell r="Z108" t="str">
            <v>财政核补</v>
          </cell>
          <cell r="AA108" t="str">
            <v>专业技术人员</v>
          </cell>
          <cell r="AB108" t="str">
            <v>西药房</v>
          </cell>
          <cell r="AC108">
            <v>30</v>
          </cell>
          <cell r="AH108" t="str">
            <v>药学主管药师</v>
          </cell>
        </row>
        <row r="109">
          <cell r="B109" t="str">
            <v>黄燕清</v>
          </cell>
          <cell r="C109" t="str">
            <v>女</v>
          </cell>
          <cell r="D109" t="str">
            <v>汉</v>
          </cell>
          <cell r="E109" t="str">
            <v>广东湛江</v>
          </cell>
          <cell r="F109" t="str">
            <v>中共党员</v>
          </cell>
          <cell r="G109">
            <v>38596</v>
          </cell>
          <cell r="H109" t="str">
            <v>中专</v>
          </cell>
          <cell r="J109" t="str">
            <v>阳江市卫生学校</v>
          </cell>
          <cell r="K109" t="str">
            <v>西医士</v>
          </cell>
          <cell r="L109">
            <v>34352</v>
          </cell>
          <cell r="M109" t="str">
            <v>大专</v>
          </cell>
          <cell r="N109" t="str">
            <v>大专</v>
          </cell>
          <cell r="P109" t="str">
            <v>广东药学院</v>
          </cell>
          <cell r="Q109" t="str">
            <v>药学</v>
          </cell>
          <cell r="R109">
            <v>38898</v>
          </cell>
          <cell r="S109">
            <v>27434</v>
          </cell>
          <cell r="T109" t="str">
            <v>441702197502091762</v>
          </cell>
          <cell r="U109" t="str">
            <v>441702197502091762</v>
          </cell>
          <cell r="V109">
            <v>48</v>
          </cell>
          <cell r="W109">
            <v>34001</v>
          </cell>
          <cell r="X109">
            <v>34001</v>
          </cell>
          <cell r="Y109">
            <v>30</v>
          </cell>
          <cell r="Z109" t="str">
            <v>财政核补</v>
          </cell>
          <cell r="AA109" t="str">
            <v>专业技术人员</v>
          </cell>
          <cell r="AB109" t="str">
            <v>中药房</v>
          </cell>
          <cell r="AC109">
            <v>29</v>
          </cell>
          <cell r="AH109" t="str">
            <v>中药师</v>
          </cell>
        </row>
        <row r="110">
          <cell r="B110" t="str">
            <v>戴春桃</v>
          </cell>
          <cell r="C110" t="str">
            <v>女</v>
          </cell>
          <cell r="D110" t="str">
            <v>汉</v>
          </cell>
          <cell r="E110" t="str">
            <v>阳东雅韶</v>
          </cell>
          <cell r="F110" t="str">
            <v>群众</v>
          </cell>
          <cell r="H110" t="str">
            <v>中专</v>
          </cell>
          <cell r="J110" t="str">
            <v>阳江市卫生学校</v>
          </cell>
          <cell r="K110" t="str">
            <v>西医士</v>
          </cell>
          <cell r="L110">
            <v>34545</v>
          </cell>
          <cell r="M110" t="str">
            <v>中专</v>
          </cell>
          <cell r="S110">
            <v>25638</v>
          </cell>
          <cell r="T110" t="str">
            <v>441702197003110324</v>
          </cell>
          <cell r="U110" t="str">
            <v>441702197003110324</v>
          </cell>
          <cell r="V110">
            <v>53</v>
          </cell>
          <cell r="W110">
            <v>34001</v>
          </cell>
          <cell r="X110">
            <v>34001</v>
          </cell>
          <cell r="Y110">
            <v>30</v>
          </cell>
          <cell r="Z110" t="str">
            <v>财政核补</v>
          </cell>
          <cell r="AA110" t="str">
            <v>专业技术人员</v>
          </cell>
          <cell r="AB110" t="str">
            <v>检验科</v>
          </cell>
          <cell r="AC110">
            <v>22</v>
          </cell>
          <cell r="AH110" t="str">
            <v>病理学技术主管技师</v>
          </cell>
        </row>
        <row r="111">
          <cell r="B111" t="str">
            <v>李忠焱</v>
          </cell>
          <cell r="C111" t="str">
            <v>男</v>
          </cell>
          <cell r="D111" t="str">
            <v>汉</v>
          </cell>
          <cell r="E111" t="str">
            <v>广东阳江</v>
          </cell>
          <cell r="F111" t="str">
            <v>中共党员</v>
          </cell>
          <cell r="G111">
            <v>36100</v>
          </cell>
          <cell r="H111" t="str">
            <v>中专</v>
          </cell>
          <cell r="J111" t="str">
            <v>阳江市卫生学校</v>
          </cell>
          <cell r="K111" t="str">
            <v>西医士</v>
          </cell>
          <cell r="L111">
            <v>34001</v>
          </cell>
          <cell r="M111" t="str">
            <v>本科</v>
          </cell>
          <cell r="N111" t="str">
            <v>大专/本科</v>
          </cell>
          <cell r="P111" t="str">
            <v>湖南大学网络学院/中央广播电视大学</v>
          </cell>
          <cell r="Q111" t="str">
            <v>计算机科学与技术/行政管理</v>
          </cell>
          <cell r="R111" t="str">
            <v>2005年7月1日/2011年1月31日</v>
          </cell>
          <cell r="S111">
            <v>26539</v>
          </cell>
          <cell r="T111" t="str">
            <v>441702197208280335</v>
          </cell>
          <cell r="U111" t="str">
            <v>441702197208280335</v>
          </cell>
          <cell r="V111">
            <v>51</v>
          </cell>
          <cell r="W111">
            <v>34001</v>
          </cell>
          <cell r="X111">
            <v>34001</v>
          </cell>
          <cell r="Y111">
            <v>30</v>
          </cell>
          <cell r="Z111" t="str">
            <v>财政核补</v>
          </cell>
          <cell r="AA111" t="str">
            <v>专业技术人员</v>
          </cell>
          <cell r="AB111" t="str">
            <v>设备科</v>
          </cell>
          <cell r="AC111">
            <v>55</v>
          </cell>
          <cell r="AD111" t="str">
            <v>设备科副科长</v>
          </cell>
          <cell r="AE111">
            <v>44281</v>
          </cell>
          <cell r="AF111" t="str">
            <v>卫计局聘任</v>
          </cell>
          <cell r="AG111" t="str">
            <v>行政副职</v>
          </cell>
          <cell r="AH111" t="str">
            <v>检验师
西医士</v>
          </cell>
        </row>
        <row r="112">
          <cell r="B112" t="str">
            <v>梁知锐</v>
          </cell>
          <cell r="C112" t="str">
            <v>男</v>
          </cell>
          <cell r="D112" t="str">
            <v>汉</v>
          </cell>
          <cell r="E112" t="str">
            <v>阳东大八</v>
          </cell>
          <cell r="F112" t="str">
            <v>中共党员</v>
          </cell>
          <cell r="G112">
            <v>40026</v>
          </cell>
          <cell r="H112" t="str">
            <v>大专</v>
          </cell>
          <cell r="J112" t="str">
            <v>广东省佛山职工医学院</v>
          </cell>
          <cell r="K112" t="str">
            <v>医学检验</v>
          </cell>
          <cell r="L112">
            <v>37438</v>
          </cell>
          <cell r="M112" t="str">
            <v>本科</v>
          </cell>
          <cell r="N112" t="str">
            <v>本科</v>
          </cell>
          <cell r="O112" t="str">
            <v>学士</v>
          </cell>
          <cell r="P112" t="str">
            <v>南华大学</v>
          </cell>
          <cell r="Q112" t="str">
            <v>医学检验</v>
          </cell>
          <cell r="R112">
            <v>40180</v>
          </cell>
          <cell r="S112">
            <v>28849</v>
          </cell>
          <cell r="T112" t="str">
            <v>440602197812250056</v>
          </cell>
          <cell r="U112" t="str">
            <v>440602197812250056</v>
          </cell>
          <cell r="V112">
            <v>45</v>
          </cell>
          <cell r="W112">
            <v>37438</v>
          </cell>
          <cell r="X112">
            <v>38139</v>
          </cell>
          <cell r="Y112">
            <v>21</v>
          </cell>
          <cell r="Z112" t="str">
            <v>财政核补</v>
          </cell>
          <cell r="AA112" t="str">
            <v>专业技术人员</v>
          </cell>
          <cell r="AB112" t="str">
            <v>检验科</v>
          </cell>
          <cell r="AC112">
            <v>22</v>
          </cell>
          <cell r="AD112" t="str">
            <v>检验科副主任</v>
          </cell>
          <cell r="AE112">
            <v>45092</v>
          </cell>
          <cell r="AG112" t="str">
            <v>临床副职</v>
          </cell>
          <cell r="AH112" t="str">
            <v>临床医学检验技术副主任技师</v>
          </cell>
        </row>
        <row r="113">
          <cell r="B113" t="str">
            <v>余飞燕</v>
          </cell>
          <cell r="C113" t="str">
            <v>女</v>
          </cell>
          <cell r="D113" t="str">
            <v>汉</v>
          </cell>
          <cell r="E113" t="str">
            <v>台山三八</v>
          </cell>
          <cell r="F113" t="str">
            <v>群众</v>
          </cell>
          <cell r="H113" t="str">
            <v>中专</v>
          </cell>
          <cell r="J113" t="str">
            <v>阳江市卫生学校</v>
          </cell>
          <cell r="K113" t="str">
            <v>检验</v>
          </cell>
          <cell r="L113">
            <v>36708</v>
          </cell>
          <cell r="M113" t="str">
            <v>本科</v>
          </cell>
          <cell r="N113" t="str">
            <v>本科</v>
          </cell>
          <cell r="P113" t="str">
            <v>南方医科大学</v>
          </cell>
          <cell r="Q113" t="str">
            <v>医学检验</v>
          </cell>
          <cell r="R113">
            <v>40734</v>
          </cell>
          <cell r="S113">
            <v>29781</v>
          </cell>
          <cell r="T113" t="str">
            <v>441702198107141023</v>
          </cell>
          <cell r="U113" t="str">
            <v>441702198107141023</v>
          </cell>
          <cell r="V113">
            <v>42</v>
          </cell>
          <cell r="W113">
            <v>36770</v>
          </cell>
          <cell r="X113">
            <v>36770</v>
          </cell>
          <cell r="Y113">
            <v>23</v>
          </cell>
          <cell r="Z113" t="str">
            <v>财政核补</v>
          </cell>
          <cell r="AA113" t="str">
            <v>专业技术人员</v>
          </cell>
          <cell r="AB113" t="str">
            <v>检验科</v>
          </cell>
          <cell r="AC113">
            <v>22</v>
          </cell>
          <cell r="AH113" t="str">
            <v>临床医学检验技术主管技师</v>
          </cell>
        </row>
        <row r="114">
          <cell r="B114" t="str">
            <v>李伟德</v>
          </cell>
          <cell r="C114" t="str">
            <v>男</v>
          </cell>
          <cell r="D114" t="str">
            <v>汉</v>
          </cell>
          <cell r="E114" t="str">
            <v>阳西织篢</v>
          </cell>
          <cell r="F114" t="str">
            <v>群众</v>
          </cell>
          <cell r="H114" t="str">
            <v>高中</v>
          </cell>
          <cell r="M114" t="str">
            <v>高中</v>
          </cell>
          <cell r="S114">
            <v>24036</v>
          </cell>
          <cell r="T114" t="str">
            <v>440726196510210237</v>
          </cell>
          <cell r="U114" t="str">
            <v>440726196510210237</v>
          </cell>
          <cell r="V114">
            <v>58</v>
          </cell>
          <cell r="W114">
            <v>30529</v>
          </cell>
          <cell r="X114">
            <v>30529</v>
          </cell>
          <cell r="Y114">
            <v>40</v>
          </cell>
          <cell r="Z114" t="str">
            <v>财政核补</v>
          </cell>
          <cell r="AA114" t="str">
            <v>专业技术人员</v>
          </cell>
          <cell r="AB114" t="str">
            <v>配送部</v>
          </cell>
          <cell r="AC114">
            <v>60</v>
          </cell>
          <cell r="AH114" t="str">
            <v>中医士</v>
          </cell>
        </row>
        <row r="115">
          <cell r="B115" t="str">
            <v>冯泉</v>
          </cell>
          <cell r="C115" t="str">
            <v>男</v>
          </cell>
          <cell r="D115" t="str">
            <v>汉</v>
          </cell>
          <cell r="E115" t="str">
            <v>阳东塘坪</v>
          </cell>
          <cell r="F115" t="str">
            <v>群众</v>
          </cell>
          <cell r="H115" t="str">
            <v>中专</v>
          </cell>
          <cell r="J115" t="str">
            <v>广东省水产学校</v>
          </cell>
          <cell r="K115" t="str">
            <v>水产养殖</v>
          </cell>
          <cell r="L115">
            <v>33055</v>
          </cell>
          <cell r="M115" t="str">
            <v>大专</v>
          </cell>
          <cell r="N115" t="str">
            <v>大专</v>
          </cell>
          <cell r="P115" t="str">
            <v>广东医学院</v>
          </cell>
          <cell r="Q115" t="str">
            <v>临床医学</v>
          </cell>
          <cell r="R115">
            <v>34881</v>
          </cell>
          <cell r="S115">
            <v>24720</v>
          </cell>
          <cell r="T115" t="str">
            <v>440726196709053638</v>
          </cell>
          <cell r="U115" t="str">
            <v>440726196709053638</v>
          </cell>
          <cell r="V115">
            <v>56</v>
          </cell>
          <cell r="W115">
            <v>33178</v>
          </cell>
          <cell r="X115">
            <v>33178</v>
          </cell>
          <cell r="Y115">
            <v>33</v>
          </cell>
          <cell r="Z115" t="str">
            <v>财政核补</v>
          </cell>
          <cell r="AA115" t="str">
            <v>专业技术人员</v>
          </cell>
          <cell r="AB115" t="str">
            <v>麻醉科（手术室）</v>
          </cell>
          <cell r="AC115">
            <v>15</v>
          </cell>
          <cell r="AH115" t="str">
            <v>麻醉医士</v>
          </cell>
        </row>
        <row r="116">
          <cell r="B116" t="str">
            <v>曾高健</v>
          </cell>
          <cell r="C116" t="str">
            <v>男</v>
          </cell>
          <cell r="D116" t="str">
            <v>汉</v>
          </cell>
          <cell r="E116" t="str">
            <v>阳江江城</v>
          </cell>
          <cell r="F116" t="str">
            <v>群众</v>
          </cell>
          <cell r="H116" t="str">
            <v>中专</v>
          </cell>
          <cell r="J116" t="str">
            <v>阳江市卫生学校</v>
          </cell>
          <cell r="K116" t="str">
            <v>西医士</v>
          </cell>
          <cell r="L116">
            <v>34973</v>
          </cell>
          <cell r="M116" t="str">
            <v>大专</v>
          </cell>
          <cell r="N116" t="str">
            <v>大专</v>
          </cell>
          <cell r="P116" t="str">
            <v>中山大学</v>
          </cell>
          <cell r="Q116" t="str">
            <v>临床医学</v>
          </cell>
          <cell r="R116">
            <v>38899</v>
          </cell>
          <cell r="S116">
            <v>26803</v>
          </cell>
          <cell r="T116" t="str">
            <v>441702197305191414</v>
          </cell>
          <cell r="U116" t="str">
            <v>441702197305191414</v>
          </cell>
          <cell r="V116">
            <v>50</v>
          </cell>
          <cell r="W116">
            <v>35247</v>
          </cell>
          <cell r="X116">
            <v>35247</v>
          </cell>
          <cell r="Y116">
            <v>27</v>
          </cell>
          <cell r="Z116" t="str">
            <v>财政核补</v>
          </cell>
          <cell r="AA116" t="str">
            <v>专业技术人员</v>
          </cell>
          <cell r="AB116" t="str">
            <v>借调医学会</v>
          </cell>
          <cell r="AC116">
            <v>23</v>
          </cell>
          <cell r="AH116" t="str">
            <v>医师</v>
          </cell>
        </row>
        <row r="117">
          <cell r="B117" t="str">
            <v>黄思铁</v>
          </cell>
          <cell r="C117" t="str">
            <v>男</v>
          </cell>
          <cell r="D117" t="str">
            <v>汉</v>
          </cell>
          <cell r="E117" t="str">
            <v>阳江江城</v>
          </cell>
          <cell r="F117" t="str">
            <v>群众</v>
          </cell>
          <cell r="H117" t="str">
            <v>中专</v>
          </cell>
          <cell r="J117" t="str">
            <v>阳江市卫生学校</v>
          </cell>
          <cell r="K117" t="str">
            <v>西医士</v>
          </cell>
          <cell r="L117">
            <v>34851</v>
          </cell>
          <cell r="M117" t="str">
            <v>大专</v>
          </cell>
          <cell r="N117" t="str">
            <v>大专</v>
          </cell>
          <cell r="P117" t="str">
            <v>中山大学</v>
          </cell>
          <cell r="Q117" t="str">
            <v>临床医学</v>
          </cell>
          <cell r="R117">
            <v>39462</v>
          </cell>
          <cell r="S117">
            <v>27014</v>
          </cell>
          <cell r="T117" t="str">
            <v>441702197312160333</v>
          </cell>
          <cell r="U117" t="str">
            <v>441702197312160333</v>
          </cell>
          <cell r="V117">
            <v>50</v>
          </cell>
          <cell r="W117">
            <v>35247</v>
          </cell>
          <cell r="X117">
            <v>35247</v>
          </cell>
          <cell r="Y117">
            <v>27</v>
          </cell>
          <cell r="Z117" t="str">
            <v>财政核补</v>
          </cell>
          <cell r="AA117" t="str">
            <v>专业技术人员</v>
          </cell>
          <cell r="AB117" t="str">
            <v>心电图科</v>
          </cell>
          <cell r="AC117">
            <v>23</v>
          </cell>
          <cell r="AH117" t="str">
            <v>医士</v>
          </cell>
        </row>
        <row r="118">
          <cell r="B118" t="str">
            <v>冯帮强</v>
          </cell>
          <cell r="C118" t="str">
            <v>男</v>
          </cell>
          <cell r="D118" t="str">
            <v>汉</v>
          </cell>
          <cell r="E118" t="str">
            <v>埠场山下</v>
          </cell>
          <cell r="F118" t="str">
            <v>中共党员</v>
          </cell>
          <cell r="G118">
            <v>38596</v>
          </cell>
          <cell r="H118" t="str">
            <v>中专</v>
          </cell>
          <cell r="J118" t="str">
            <v>湖北省孝感市卫生学校</v>
          </cell>
          <cell r="K118" t="str">
            <v>医学影像</v>
          </cell>
          <cell r="L118">
            <v>35977</v>
          </cell>
          <cell r="M118" t="str">
            <v>本科</v>
          </cell>
          <cell r="N118" t="str">
            <v>大专/本科</v>
          </cell>
          <cell r="P118" t="str">
            <v>广东省委党校阳江分校/南华大学/南方医科大学</v>
          </cell>
          <cell r="Q118" t="str">
            <v>行政管理/临床医学/医学影像学</v>
          </cell>
          <cell r="R118" t="str">
            <v>2004-7/2008-1/2011-7/2016年7月10日</v>
          </cell>
          <cell r="S118">
            <v>29103</v>
          </cell>
          <cell r="T118" t="str">
            <v>441723197909052038</v>
          </cell>
          <cell r="U118" t="str">
            <v>441723197909052038</v>
          </cell>
          <cell r="V118">
            <v>44</v>
          </cell>
          <cell r="W118">
            <v>36220</v>
          </cell>
          <cell r="X118">
            <v>37591</v>
          </cell>
          <cell r="Y118">
            <v>24</v>
          </cell>
          <cell r="Z118" t="str">
            <v>财政核补</v>
          </cell>
          <cell r="AA118" t="str">
            <v>专业技术人员</v>
          </cell>
          <cell r="AB118" t="str">
            <v>影像科</v>
          </cell>
          <cell r="AC118">
            <v>24</v>
          </cell>
          <cell r="AD118" t="str">
            <v>放射技术班组管理员</v>
          </cell>
          <cell r="AE118">
            <v>44682</v>
          </cell>
          <cell r="AG118" t="str">
            <v>组长</v>
          </cell>
          <cell r="AH118" t="str">
            <v>放射医学技术师</v>
          </cell>
        </row>
        <row r="119">
          <cell r="B119" t="str">
            <v>蔡嘉珺</v>
          </cell>
          <cell r="C119" t="str">
            <v>女</v>
          </cell>
          <cell r="D119" t="str">
            <v>汉</v>
          </cell>
          <cell r="E119" t="str">
            <v>广东阳江</v>
          </cell>
          <cell r="F119" t="str">
            <v>群众</v>
          </cell>
          <cell r="H119" t="str">
            <v>中专</v>
          </cell>
          <cell r="J119" t="str">
            <v>阳江市卫生学校</v>
          </cell>
          <cell r="K119" t="str">
            <v>西医士</v>
          </cell>
          <cell r="L119">
            <v>35612</v>
          </cell>
          <cell r="M119" t="str">
            <v>中专</v>
          </cell>
          <cell r="S119">
            <v>28751</v>
          </cell>
          <cell r="T119" t="str">
            <v>441702197809180022</v>
          </cell>
          <cell r="U119" t="str">
            <v>441702197809180022</v>
          </cell>
          <cell r="V119">
            <v>45</v>
          </cell>
          <cell r="W119">
            <v>35431</v>
          </cell>
          <cell r="X119">
            <v>35431</v>
          </cell>
          <cell r="Y119">
            <v>26</v>
          </cell>
          <cell r="Z119" t="str">
            <v>财政核补</v>
          </cell>
          <cell r="AA119" t="str">
            <v>专业技术人员</v>
          </cell>
          <cell r="AB119" t="str">
            <v>图书馆</v>
          </cell>
          <cell r="AC119">
            <v>23</v>
          </cell>
          <cell r="AH119" t="str">
            <v>医士</v>
          </cell>
        </row>
        <row r="120">
          <cell r="B120" t="str">
            <v>钟健清</v>
          </cell>
          <cell r="C120" t="str">
            <v>女</v>
          </cell>
          <cell r="D120" t="str">
            <v>汉</v>
          </cell>
          <cell r="E120" t="str">
            <v>广东阳江</v>
          </cell>
          <cell r="F120" t="str">
            <v>群众</v>
          </cell>
          <cell r="H120" t="str">
            <v>中专</v>
          </cell>
          <cell r="J120" t="str">
            <v>阳江市卫生学校</v>
          </cell>
          <cell r="K120" t="str">
            <v>医疗</v>
          </cell>
          <cell r="L120">
            <v>35247</v>
          </cell>
          <cell r="M120" t="str">
            <v>大专</v>
          </cell>
          <cell r="N120" t="str">
            <v>大专</v>
          </cell>
          <cell r="P120" t="str">
            <v>广东药学院</v>
          </cell>
          <cell r="Q120" t="str">
            <v>临床医学</v>
          </cell>
          <cell r="R120">
            <v>39819</v>
          </cell>
          <cell r="S120">
            <v>28339</v>
          </cell>
          <cell r="T120" t="str">
            <v>441723197708023425</v>
          </cell>
          <cell r="U120" t="str">
            <v>441723197708023425</v>
          </cell>
          <cell r="V120">
            <v>46</v>
          </cell>
          <cell r="W120">
            <v>35431</v>
          </cell>
          <cell r="X120">
            <v>35431</v>
          </cell>
          <cell r="Y120">
            <v>26</v>
          </cell>
          <cell r="Z120" t="str">
            <v>财政核补</v>
          </cell>
          <cell r="AA120" t="str">
            <v>专业技术人员</v>
          </cell>
          <cell r="AB120" t="str">
            <v>脾胃病科</v>
          </cell>
          <cell r="AC120">
            <v>2</v>
          </cell>
          <cell r="AH120" t="str">
            <v>放射医学技术师</v>
          </cell>
        </row>
        <row r="121">
          <cell r="B121" t="str">
            <v>杨庆江</v>
          </cell>
          <cell r="C121" t="str">
            <v>男</v>
          </cell>
          <cell r="D121" t="str">
            <v>汉</v>
          </cell>
          <cell r="E121" t="str">
            <v>广东阳江</v>
          </cell>
          <cell r="F121" t="str">
            <v>群众</v>
          </cell>
          <cell r="H121" t="str">
            <v>大专</v>
          </cell>
          <cell r="J121" t="str">
            <v>广州医学院</v>
          </cell>
          <cell r="K121" t="str">
            <v>临床医学</v>
          </cell>
          <cell r="L121">
            <v>36708</v>
          </cell>
          <cell r="M121" t="str">
            <v>大专</v>
          </cell>
          <cell r="S121">
            <v>27896</v>
          </cell>
          <cell r="T121" t="str">
            <v>441702197605160353</v>
          </cell>
          <cell r="U121" t="str">
            <v>441702197605160353</v>
          </cell>
          <cell r="V121">
            <v>47</v>
          </cell>
          <cell r="W121">
            <v>36892</v>
          </cell>
          <cell r="X121">
            <v>38169</v>
          </cell>
          <cell r="Y121">
            <v>22</v>
          </cell>
          <cell r="Z121" t="str">
            <v>财政核补</v>
          </cell>
          <cell r="AA121" t="str">
            <v>专业技术人员</v>
          </cell>
          <cell r="AB121" t="str">
            <v>门诊部</v>
          </cell>
          <cell r="AC121">
            <v>7</v>
          </cell>
          <cell r="AH121" t="str">
            <v>医师</v>
          </cell>
        </row>
        <row r="122">
          <cell r="B122" t="str">
            <v>庞月琴</v>
          </cell>
          <cell r="C122" t="str">
            <v>女</v>
          </cell>
          <cell r="D122" t="str">
            <v>汉</v>
          </cell>
          <cell r="E122" t="str">
            <v>广东阳江</v>
          </cell>
          <cell r="F122" t="str">
            <v>中共党员</v>
          </cell>
          <cell r="G122">
            <v>35947</v>
          </cell>
          <cell r="H122" t="str">
            <v>高中</v>
          </cell>
          <cell r="J122" t="str">
            <v>阳江二中</v>
          </cell>
          <cell r="L122">
            <v>30864</v>
          </cell>
          <cell r="M122" t="str">
            <v>中专</v>
          </cell>
          <cell r="N122" t="str">
            <v>中专</v>
          </cell>
          <cell r="P122" t="str">
            <v>阳江市卫生学校</v>
          </cell>
          <cell r="Q122" t="str">
            <v>护理</v>
          </cell>
          <cell r="R122">
            <v>37438</v>
          </cell>
          <cell r="S122">
            <v>25257</v>
          </cell>
          <cell r="T122" t="str">
            <v>440726196902230229</v>
          </cell>
          <cell r="U122" t="str">
            <v>440726196902230229</v>
          </cell>
          <cell r="V122">
            <v>54</v>
          </cell>
          <cell r="W122">
            <v>31990</v>
          </cell>
          <cell r="X122">
            <v>31990</v>
          </cell>
          <cell r="Y122">
            <v>36</v>
          </cell>
          <cell r="Z122" t="str">
            <v>财政核补</v>
          </cell>
          <cell r="AA122" t="str">
            <v>专业技术人员</v>
          </cell>
          <cell r="AB122" t="str">
            <v>注射中心</v>
          </cell>
          <cell r="AC122">
            <v>17</v>
          </cell>
          <cell r="AH122" t="str">
            <v>护士</v>
          </cell>
        </row>
        <row r="123">
          <cell r="B123" t="str">
            <v>曾昭奋</v>
          </cell>
          <cell r="C123" t="str">
            <v>女</v>
          </cell>
          <cell r="D123" t="str">
            <v>汉</v>
          </cell>
          <cell r="E123" t="str">
            <v>广东阳江</v>
          </cell>
          <cell r="F123" t="str">
            <v>群众</v>
          </cell>
          <cell r="H123" t="str">
            <v>中专</v>
          </cell>
          <cell r="J123" t="str">
            <v>阳江市卫生学校</v>
          </cell>
          <cell r="K123" t="str">
            <v>护理</v>
          </cell>
          <cell r="L123">
            <v>35947</v>
          </cell>
          <cell r="M123" t="str">
            <v>中专</v>
          </cell>
          <cell r="S123">
            <v>29135</v>
          </cell>
          <cell r="T123" t="str">
            <v>441702197910071808</v>
          </cell>
          <cell r="U123" t="str">
            <v>441702197910071808</v>
          </cell>
          <cell r="V123">
            <v>44</v>
          </cell>
          <cell r="W123">
            <v>36130</v>
          </cell>
          <cell r="X123">
            <v>36130</v>
          </cell>
          <cell r="Y123">
            <v>25</v>
          </cell>
          <cell r="Z123" t="str">
            <v>财政核补</v>
          </cell>
          <cell r="AA123" t="str">
            <v>专业技术人员</v>
          </cell>
          <cell r="AB123" t="str">
            <v>病案室</v>
          </cell>
          <cell r="AC123">
            <v>16</v>
          </cell>
          <cell r="AH123" t="str">
            <v>护师</v>
          </cell>
        </row>
        <row r="124">
          <cell r="B124" t="str">
            <v>方慧结</v>
          </cell>
          <cell r="C124" t="str">
            <v>女</v>
          </cell>
          <cell r="D124" t="str">
            <v>汉</v>
          </cell>
          <cell r="E124" t="str">
            <v>阳江海陵</v>
          </cell>
          <cell r="F124" t="str">
            <v>群众</v>
          </cell>
          <cell r="H124" t="str">
            <v>中专</v>
          </cell>
          <cell r="J124" t="str">
            <v>阳江市卫生学校</v>
          </cell>
          <cell r="K124" t="str">
            <v>护理</v>
          </cell>
          <cell r="L124">
            <v>36708</v>
          </cell>
          <cell r="M124" t="str">
            <v>中专</v>
          </cell>
          <cell r="S124">
            <v>28756</v>
          </cell>
          <cell r="T124" t="str">
            <v>441701197809230046</v>
          </cell>
          <cell r="U124" t="str">
            <v>441701197809230046</v>
          </cell>
          <cell r="V124">
            <v>45</v>
          </cell>
          <cell r="W124">
            <v>36434</v>
          </cell>
          <cell r="X124">
            <v>36434</v>
          </cell>
          <cell r="Y124">
            <v>24</v>
          </cell>
          <cell r="Z124" t="str">
            <v>财政核补</v>
          </cell>
          <cell r="AA124" t="str">
            <v>专业技术人员</v>
          </cell>
          <cell r="AB124" t="str">
            <v>门诊部</v>
          </cell>
          <cell r="AC124">
            <v>16</v>
          </cell>
          <cell r="AH124" t="str">
            <v>护理学护师</v>
          </cell>
        </row>
        <row r="125">
          <cell r="B125" t="str">
            <v>曾美莲</v>
          </cell>
          <cell r="C125" t="str">
            <v>女</v>
          </cell>
          <cell r="D125" t="str">
            <v>汉</v>
          </cell>
          <cell r="E125" t="str">
            <v>广东阳江</v>
          </cell>
          <cell r="F125" t="str">
            <v>群众</v>
          </cell>
          <cell r="H125" t="str">
            <v>中专</v>
          </cell>
          <cell r="J125" t="str">
            <v>阳江市卫生学校</v>
          </cell>
          <cell r="K125" t="str">
            <v>护理</v>
          </cell>
          <cell r="L125">
            <v>35247</v>
          </cell>
          <cell r="M125" t="str">
            <v>中专</v>
          </cell>
          <cell r="S125">
            <v>27554</v>
          </cell>
          <cell r="T125" t="str">
            <v>441723197506095228</v>
          </cell>
          <cell r="U125" t="str">
            <v>441723197506095228</v>
          </cell>
          <cell r="V125">
            <v>48</v>
          </cell>
          <cell r="W125">
            <v>36251</v>
          </cell>
          <cell r="X125">
            <v>37742</v>
          </cell>
          <cell r="Y125">
            <v>24</v>
          </cell>
          <cell r="Z125" t="str">
            <v>财政核补</v>
          </cell>
          <cell r="AA125" t="str">
            <v>专业技术人员</v>
          </cell>
          <cell r="AB125" t="str">
            <v>门诊部</v>
          </cell>
          <cell r="AC125">
            <v>16</v>
          </cell>
          <cell r="AH125" t="str">
            <v>护理学护师</v>
          </cell>
        </row>
        <row r="126">
          <cell r="B126" t="str">
            <v>陈瑞贞</v>
          </cell>
          <cell r="C126" t="str">
            <v>女</v>
          </cell>
          <cell r="D126" t="str">
            <v>汉</v>
          </cell>
          <cell r="E126" t="str">
            <v>阳东下海</v>
          </cell>
          <cell r="F126" t="str">
            <v>群众</v>
          </cell>
          <cell r="H126" t="str">
            <v>中专</v>
          </cell>
          <cell r="J126" t="str">
            <v>阳江市卫生学校</v>
          </cell>
          <cell r="K126" t="str">
            <v>护理</v>
          </cell>
          <cell r="L126">
            <v>35612</v>
          </cell>
          <cell r="M126" t="str">
            <v>大专</v>
          </cell>
          <cell r="N126" t="str">
            <v>大专</v>
          </cell>
          <cell r="P126" t="str">
            <v>中山大学</v>
          </cell>
          <cell r="Q126" t="str">
            <v>护理</v>
          </cell>
          <cell r="R126">
            <v>38899</v>
          </cell>
          <cell r="S126">
            <v>28813</v>
          </cell>
          <cell r="T126" t="str">
            <v>441723197811191064</v>
          </cell>
          <cell r="U126" t="str">
            <v>441723197811191064</v>
          </cell>
          <cell r="V126">
            <v>45</v>
          </cell>
          <cell r="W126">
            <v>36251</v>
          </cell>
          <cell r="X126">
            <v>37742</v>
          </cell>
          <cell r="Y126">
            <v>24</v>
          </cell>
          <cell r="Z126" t="str">
            <v>财政核补</v>
          </cell>
          <cell r="AA126" t="str">
            <v>专业技术人员</v>
          </cell>
          <cell r="AB126" t="str">
            <v>脊柱骨科（骨二科）</v>
          </cell>
          <cell r="AC126">
            <v>5</v>
          </cell>
          <cell r="AH126" t="str">
            <v>护师</v>
          </cell>
        </row>
        <row r="127">
          <cell r="B127" t="str">
            <v>张梦雅</v>
          </cell>
          <cell r="C127" t="str">
            <v>女</v>
          </cell>
          <cell r="D127" t="str">
            <v>汉</v>
          </cell>
          <cell r="E127" t="str">
            <v>广东阳江</v>
          </cell>
          <cell r="F127" t="str">
            <v>群众</v>
          </cell>
          <cell r="H127" t="str">
            <v>中专</v>
          </cell>
          <cell r="J127" t="str">
            <v>阳江市卫生学校</v>
          </cell>
          <cell r="K127" t="str">
            <v>护理</v>
          </cell>
          <cell r="L127">
            <v>34851</v>
          </cell>
          <cell r="M127" t="str">
            <v>中专</v>
          </cell>
          <cell r="S127">
            <v>27810</v>
          </cell>
          <cell r="T127" t="str">
            <v>441702197601200389</v>
          </cell>
          <cell r="U127" t="str">
            <v>441702197601200389</v>
          </cell>
          <cell r="V127">
            <v>47</v>
          </cell>
          <cell r="W127">
            <v>34943</v>
          </cell>
          <cell r="X127">
            <v>34943</v>
          </cell>
          <cell r="Y127">
            <v>28</v>
          </cell>
          <cell r="Z127" t="str">
            <v>财政核补</v>
          </cell>
          <cell r="AA127" t="str">
            <v>专业技术人员</v>
          </cell>
          <cell r="AB127" t="str">
            <v>骨关节病科（骨三科）</v>
          </cell>
          <cell r="AC127">
            <v>6</v>
          </cell>
          <cell r="AH127" t="str">
            <v>护士</v>
          </cell>
        </row>
        <row r="128">
          <cell r="B128" t="str">
            <v>李文静</v>
          </cell>
          <cell r="C128" t="str">
            <v>女</v>
          </cell>
          <cell r="D128" t="str">
            <v>汉</v>
          </cell>
          <cell r="E128" t="str">
            <v>广东阳江</v>
          </cell>
          <cell r="F128" t="str">
            <v>群众</v>
          </cell>
          <cell r="H128" t="str">
            <v>中专</v>
          </cell>
          <cell r="J128" t="str">
            <v>阳江市卫生学校</v>
          </cell>
          <cell r="K128" t="str">
            <v>护理</v>
          </cell>
          <cell r="L128">
            <v>34851</v>
          </cell>
          <cell r="M128" t="str">
            <v>中专</v>
          </cell>
          <cell r="S128">
            <v>27455</v>
          </cell>
          <cell r="T128" t="str">
            <v>441702197503020026</v>
          </cell>
          <cell r="U128" t="str">
            <v>441702197503020026</v>
          </cell>
          <cell r="V128">
            <v>48</v>
          </cell>
          <cell r="W128">
            <v>34943</v>
          </cell>
          <cell r="X128">
            <v>34943</v>
          </cell>
          <cell r="Y128">
            <v>28</v>
          </cell>
          <cell r="Z128" t="str">
            <v>财政核补</v>
          </cell>
          <cell r="AA128" t="str">
            <v>专业技术人员</v>
          </cell>
          <cell r="AB128" t="str">
            <v>门诊部</v>
          </cell>
          <cell r="AC128">
            <v>13</v>
          </cell>
          <cell r="AH128" t="str">
            <v>护士</v>
          </cell>
        </row>
        <row r="129">
          <cell r="B129" t="str">
            <v>李翠莲</v>
          </cell>
          <cell r="C129" t="str">
            <v>女</v>
          </cell>
          <cell r="D129" t="str">
            <v>汉</v>
          </cell>
          <cell r="E129" t="str">
            <v>阳东台丹</v>
          </cell>
          <cell r="F129" t="str">
            <v>群众</v>
          </cell>
          <cell r="H129" t="str">
            <v>中专</v>
          </cell>
          <cell r="J129" t="str">
            <v>阳江市卫生学校</v>
          </cell>
          <cell r="K129" t="str">
            <v>护理</v>
          </cell>
          <cell r="L129">
            <v>37438</v>
          </cell>
          <cell r="M129" t="str">
            <v>大专</v>
          </cell>
          <cell r="N129" t="str">
            <v>大专</v>
          </cell>
          <cell r="P129" t="str">
            <v>广东药学院</v>
          </cell>
          <cell r="Q129" t="str">
            <v>护理</v>
          </cell>
          <cell r="R129">
            <v>39819</v>
          </cell>
          <cell r="S129">
            <v>29758</v>
          </cell>
          <cell r="T129" t="str">
            <v>441702198106210349</v>
          </cell>
          <cell r="U129" t="str">
            <v>441702198106210349</v>
          </cell>
          <cell r="V129">
            <v>42</v>
          </cell>
          <cell r="W129">
            <v>37438</v>
          </cell>
          <cell r="X129">
            <v>38139</v>
          </cell>
          <cell r="Y129">
            <v>21</v>
          </cell>
          <cell r="Z129" t="str">
            <v>财政核补</v>
          </cell>
          <cell r="AA129" t="str">
            <v>专业技术人员</v>
          </cell>
          <cell r="AB129" t="str">
            <v>门诊部</v>
          </cell>
          <cell r="AC129">
            <v>16</v>
          </cell>
          <cell r="AH129" t="str">
            <v>内科护理主管护师</v>
          </cell>
        </row>
        <row r="130">
          <cell r="B130" t="str">
            <v>谭开意</v>
          </cell>
          <cell r="C130" t="str">
            <v>女</v>
          </cell>
          <cell r="D130" t="str">
            <v>汉</v>
          </cell>
          <cell r="E130" t="str">
            <v>阳东大朗</v>
          </cell>
          <cell r="F130" t="str">
            <v>中共党员</v>
          </cell>
          <cell r="G130">
            <v>40501</v>
          </cell>
          <cell r="H130" t="str">
            <v>中专</v>
          </cell>
          <cell r="J130" t="str">
            <v>阳江市卫生学校</v>
          </cell>
          <cell r="K130" t="str">
            <v>护理</v>
          </cell>
          <cell r="L130">
            <v>37438</v>
          </cell>
          <cell r="M130" t="str">
            <v>本科</v>
          </cell>
          <cell r="N130" t="str">
            <v>大专/本科</v>
          </cell>
          <cell r="P130" t="str">
            <v>中山大学/中国医科大学</v>
          </cell>
          <cell r="Q130" t="str">
            <v>护理/护理学</v>
          </cell>
          <cell r="R130" t="str">
            <v>2007年1月1日/2020年1月10日</v>
          </cell>
          <cell r="S130">
            <v>29898</v>
          </cell>
          <cell r="T130" t="str">
            <v>44170219811108034X</v>
          </cell>
          <cell r="U130" t="str">
            <v>44170219811108034X</v>
          </cell>
          <cell r="V130">
            <v>42</v>
          </cell>
          <cell r="W130">
            <v>37784</v>
          </cell>
          <cell r="X130">
            <v>37784</v>
          </cell>
          <cell r="Y130">
            <v>20</v>
          </cell>
          <cell r="Z130" t="str">
            <v>财政核补</v>
          </cell>
          <cell r="AA130" t="str">
            <v>专业技术人员</v>
          </cell>
          <cell r="AB130" t="str">
            <v>妇产科</v>
          </cell>
          <cell r="AC130">
            <v>8</v>
          </cell>
          <cell r="AH130" t="str">
            <v>护师</v>
          </cell>
        </row>
        <row r="131">
          <cell r="B131" t="str">
            <v>郑红丹</v>
          </cell>
          <cell r="C131" t="str">
            <v>女</v>
          </cell>
          <cell r="D131" t="str">
            <v>汉</v>
          </cell>
          <cell r="E131" t="str">
            <v>阳东东平</v>
          </cell>
          <cell r="F131" t="str">
            <v>群众</v>
          </cell>
          <cell r="H131" t="str">
            <v>中专</v>
          </cell>
          <cell r="J131" t="str">
            <v>阳江市卫生学校</v>
          </cell>
          <cell r="K131" t="str">
            <v>护理</v>
          </cell>
          <cell r="L131">
            <v>37438</v>
          </cell>
          <cell r="M131" t="str">
            <v>本科</v>
          </cell>
          <cell r="N131" t="str">
            <v>大专/本科</v>
          </cell>
          <cell r="P131" t="str">
            <v>南华大学/中国医科大学</v>
          </cell>
          <cell r="Q131" t="str">
            <v>护理/护理学</v>
          </cell>
          <cell r="R131" t="str">
            <v>2009年1月2日/2020年1月10日</v>
          </cell>
          <cell r="S131">
            <v>29778</v>
          </cell>
          <cell r="T131" t="str">
            <v>441702198107110323</v>
          </cell>
          <cell r="U131" t="str">
            <v>441702198107110323</v>
          </cell>
          <cell r="V131">
            <v>42</v>
          </cell>
          <cell r="W131">
            <v>37784</v>
          </cell>
          <cell r="X131">
            <v>37773</v>
          </cell>
          <cell r="Y131">
            <v>20</v>
          </cell>
          <cell r="Z131" t="str">
            <v>财政核补</v>
          </cell>
          <cell r="AA131" t="str">
            <v>专业技术人员</v>
          </cell>
          <cell r="AB131" t="str">
            <v>血透科</v>
          </cell>
          <cell r="AC131">
            <v>18</v>
          </cell>
          <cell r="AH131" t="str">
            <v>内科护理主管护师</v>
          </cell>
        </row>
        <row r="132">
          <cell r="B132" t="str">
            <v>冯奇志</v>
          </cell>
          <cell r="C132" t="str">
            <v>男</v>
          </cell>
          <cell r="D132" t="str">
            <v>汉</v>
          </cell>
          <cell r="E132" t="str">
            <v>广东阳江</v>
          </cell>
          <cell r="F132" t="str">
            <v>群众</v>
          </cell>
          <cell r="H132" t="str">
            <v>高中</v>
          </cell>
          <cell r="M132" t="str">
            <v>大专</v>
          </cell>
          <cell r="N132" t="str">
            <v>大专</v>
          </cell>
          <cell r="P132" t="str">
            <v>广东广播电视大学</v>
          </cell>
          <cell r="Q132" t="str">
            <v>行政管理</v>
          </cell>
          <cell r="R132">
            <v>38198</v>
          </cell>
          <cell r="S132">
            <v>24302</v>
          </cell>
          <cell r="T132" t="str">
            <v>440726196607145734</v>
          </cell>
          <cell r="U132" t="str">
            <v>440726196607145734</v>
          </cell>
          <cell r="V132">
            <v>57</v>
          </cell>
          <cell r="W132">
            <v>29677</v>
          </cell>
          <cell r="X132">
            <v>31778</v>
          </cell>
          <cell r="Y132">
            <v>42</v>
          </cell>
          <cell r="Z132" t="str">
            <v>财政核补</v>
          </cell>
          <cell r="AA132" t="str">
            <v>专业技术人员</v>
          </cell>
          <cell r="AB132" t="str">
            <v>配送部</v>
          </cell>
          <cell r="AC132">
            <v>27</v>
          </cell>
          <cell r="AH132" t="str">
            <v>药士</v>
          </cell>
        </row>
        <row r="133">
          <cell r="B133" t="str">
            <v>刘剑文</v>
          </cell>
          <cell r="C133" t="str">
            <v>男</v>
          </cell>
          <cell r="D133" t="str">
            <v>汉</v>
          </cell>
          <cell r="E133" t="str">
            <v>广东阳春</v>
          </cell>
          <cell r="F133" t="str">
            <v>群众</v>
          </cell>
          <cell r="H133" t="str">
            <v>中专</v>
          </cell>
          <cell r="J133" t="str">
            <v>阳江市卫生学校</v>
          </cell>
          <cell r="K133" t="str">
            <v>西医士</v>
          </cell>
          <cell r="L133">
            <v>34151</v>
          </cell>
          <cell r="M133" t="str">
            <v>大专</v>
          </cell>
          <cell r="N133" t="str">
            <v>大专</v>
          </cell>
          <cell r="P133" t="str">
            <v>广东广播电视大学</v>
          </cell>
          <cell r="Q133" t="str">
            <v>行政管理</v>
          </cell>
          <cell r="R133">
            <v>38169</v>
          </cell>
          <cell r="S133">
            <v>26066</v>
          </cell>
          <cell r="T133" t="str">
            <v>441722197105132511</v>
          </cell>
          <cell r="U133" t="str">
            <v>441722197105132511</v>
          </cell>
          <cell r="V133">
            <v>52</v>
          </cell>
          <cell r="W133">
            <v>34335</v>
          </cell>
          <cell r="X133">
            <v>34335</v>
          </cell>
          <cell r="Y133">
            <v>29</v>
          </cell>
          <cell r="Z133" t="str">
            <v>财政核补</v>
          </cell>
          <cell r="AA133" t="str">
            <v>专业技术人员</v>
          </cell>
          <cell r="AB133" t="str">
            <v>高压氧</v>
          </cell>
          <cell r="AC133">
            <v>25</v>
          </cell>
          <cell r="AH133" t="str">
            <v>医师</v>
          </cell>
        </row>
        <row r="134">
          <cell r="B134" t="str">
            <v>张健</v>
          </cell>
          <cell r="C134" t="str">
            <v>男</v>
          </cell>
          <cell r="D134" t="str">
            <v>汉</v>
          </cell>
          <cell r="E134" t="str">
            <v>广东阳江</v>
          </cell>
          <cell r="F134" t="str">
            <v>群众</v>
          </cell>
          <cell r="H134" t="str">
            <v>中专</v>
          </cell>
          <cell r="J134" t="str">
            <v>阳江市卫生学校</v>
          </cell>
          <cell r="K134" t="str">
            <v>西医士</v>
          </cell>
          <cell r="L134">
            <v>34948</v>
          </cell>
          <cell r="M134" t="str">
            <v>大专</v>
          </cell>
          <cell r="N134" t="str">
            <v>大专</v>
          </cell>
          <cell r="P134" t="str">
            <v>广东食品药品职业学院</v>
          </cell>
          <cell r="Q134" t="str">
            <v>药学</v>
          </cell>
          <cell r="R134">
            <v>39814</v>
          </cell>
          <cell r="S134">
            <v>26061</v>
          </cell>
          <cell r="T134" t="str">
            <v>44170219710508071X</v>
          </cell>
          <cell r="U134" t="str">
            <v>44170219710508071X</v>
          </cell>
          <cell r="V134">
            <v>52</v>
          </cell>
          <cell r="W134">
            <v>34001</v>
          </cell>
          <cell r="X134">
            <v>34001</v>
          </cell>
          <cell r="Y134">
            <v>30</v>
          </cell>
          <cell r="Z134" t="str">
            <v>财政核补</v>
          </cell>
          <cell r="AA134" t="str">
            <v>专业技术人员</v>
          </cell>
          <cell r="AB134" t="str">
            <v>中心药房</v>
          </cell>
          <cell r="AC134">
            <v>27</v>
          </cell>
          <cell r="AH134" t="str">
            <v>医士</v>
          </cell>
        </row>
        <row r="135">
          <cell r="B135" t="str">
            <v>林元允</v>
          </cell>
          <cell r="C135" t="str">
            <v>男</v>
          </cell>
          <cell r="D135" t="str">
            <v>汉</v>
          </cell>
          <cell r="E135" t="str">
            <v>广东阳江</v>
          </cell>
          <cell r="F135" t="str">
            <v>中共党员</v>
          </cell>
          <cell r="G135">
            <v>38139</v>
          </cell>
          <cell r="H135" t="str">
            <v>中专</v>
          </cell>
          <cell r="J135" t="str">
            <v>广州市建材中等专业学校</v>
          </cell>
          <cell r="K135" t="str">
            <v>计算机应用</v>
          </cell>
          <cell r="L135">
            <v>35977</v>
          </cell>
          <cell r="M135" t="str">
            <v>本科</v>
          </cell>
          <cell r="N135" t="str">
            <v>本科</v>
          </cell>
          <cell r="P135" t="str">
            <v>广东省委党校</v>
          </cell>
          <cell r="Q135" t="str">
            <v>法学</v>
          </cell>
          <cell r="R135">
            <v>39459</v>
          </cell>
          <cell r="S135">
            <v>28673</v>
          </cell>
          <cell r="T135" t="str">
            <v>44010619780702401X</v>
          </cell>
          <cell r="U135" t="str">
            <v>44010619780702401X</v>
          </cell>
          <cell r="V135">
            <v>45</v>
          </cell>
          <cell r="W135">
            <v>36039</v>
          </cell>
          <cell r="X135">
            <v>36039</v>
          </cell>
          <cell r="Y135">
            <v>25</v>
          </cell>
          <cell r="Z135" t="str">
            <v>财政核补</v>
          </cell>
          <cell r="AA135" t="str">
            <v>专业技术人员</v>
          </cell>
          <cell r="AB135" t="str">
            <v>信息科</v>
          </cell>
          <cell r="AC135">
            <v>56</v>
          </cell>
          <cell r="AD135" t="str">
            <v>信息科科长</v>
          </cell>
          <cell r="AE135">
            <v>40905</v>
          </cell>
          <cell r="AF135" t="str">
            <v>副科/卫生局任命</v>
          </cell>
          <cell r="AG135" t="str">
            <v>行政正职</v>
          </cell>
          <cell r="AH135" t="str">
            <v>助理工程师</v>
          </cell>
        </row>
        <row r="136">
          <cell r="B136" t="str">
            <v>冯俏珍</v>
          </cell>
          <cell r="C136" t="str">
            <v>女</v>
          </cell>
          <cell r="D136" t="str">
            <v>汉</v>
          </cell>
          <cell r="E136" t="str">
            <v>阳东三丫</v>
          </cell>
          <cell r="F136" t="str">
            <v>中共党员</v>
          </cell>
          <cell r="G136">
            <v>38596</v>
          </cell>
          <cell r="H136" t="str">
            <v>高中</v>
          </cell>
          <cell r="J136" t="str">
            <v>广东两阳中学</v>
          </cell>
          <cell r="L136">
            <v>32690</v>
          </cell>
          <cell r="M136" t="str">
            <v>大专</v>
          </cell>
          <cell r="N136" t="str">
            <v>大专</v>
          </cell>
          <cell r="P136" t="str">
            <v>广东省委党校阳江分校</v>
          </cell>
          <cell r="Q136" t="str">
            <v>金融管理</v>
          </cell>
          <cell r="R136">
            <v>34151</v>
          </cell>
          <cell r="S136">
            <v>25698</v>
          </cell>
          <cell r="T136" t="str">
            <v>44170219700510178X</v>
          </cell>
          <cell r="U136" t="str">
            <v>44170219700510178X</v>
          </cell>
          <cell r="V136">
            <v>53</v>
          </cell>
          <cell r="W136">
            <v>33208</v>
          </cell>
          <cell r="X136">
            <v>37653</v>
          </cell>
          <cell r="Y136">
            <v>33</v>
          </cell>
          <cell r="Z136" t="str">
            <v>财政核补</v>
          </cell>
          <cell r="AA136" t="str">
            <v>专业技术人员</v>
          </cell>
          <cell r="AB136" t="str">
            <v>财务科</v>
          </cell>
          <cell r="AC136">
            <v>36</v>
          </cell>
          <cell r="AD136" t="str">
            <v>财务科科长</v>
          </cell>
          <cell r="AE136">
            <v>40905</v>
          </cell>
          <cell r="AF136" t="str">
            <v>副科/卫生局任命</v>
          </cell>
          <cell r="AG136" t="str">
            <v>行政正职</v>
          </cell>
          <cell r="AH136" t="str">
            <v>高级会计师</v>
          </cell>
        </row>
        <row r="137">
          <cell r="B137" t="str">
            <v>张艳玲</v>
          </cell>
          <cell r="C137" t="str">
            <v>女</v>
          </cell>
          <cell r="D137" t="str">
            <v>汉</v>
          </cell>
          <cell r="E137" t="str">
            <v>广东阳江</v>
          </cell>
          <cell r="F137" t="str">
            <v>中共党员</v>
          </cell>
          <cell r="G137">
            <v>39737</v>
          </cell>
          <cell r="H137" t="str">
            <v>中专</v>
          </cell>
          <cell r="J137" t="str">
            <v>广东省财政学校</v>
          </cell>
          <cell r="K137" t="str">
            <v>财会电算化</v>
          </cell>
          <cell r="L137">
            <v>36708</v>
          </cell>
          <cell r="M137" t="str">
            <v>本科</v>
          </cell>
          <cell r="N137" t="str">
            <v>本科</v>
          </cell>
          <cell r="O137" t="str">
            <v>学士</v>
          </cell>
          <cell r="P137" t="str">
            <v>中央广播电视大学</v>
          </cell>
          <cell r="Q137" t="str">
            <v>会计学</v>
          </cell>
          <cell r="R137">
            <v>40209</v>
          </cell>
          <cell r="S137">
            <v>29879</v>
          </cell>
          <cell r="T137" t="str">
            <v>440111198110205422</v>
          </cell>
          <cell r="U137" t="str">
            <v>440111198110205422</v>
          </cell>
          <cell r="V137">
            <v>42</v>
          </cell>
          <cell r="W137">
            <v>36708</v>
          </cell>
          <cell r="X137">
            <v>37681</v>
          </cell>
          <cell r="Y137">
            <v>23</v>
          </cell>
          <cell r="Z137" t="str">
            <v>财政核补</v>
          </cell>
          <cell r="AA137" t="str">
            <v>专业技术人员</v>
          </cell>
          <cell r="AB137" t="str">
            <v>财务科</v>
          </cell>
          <cell r="AC137">
            <v>37</v>
          </cell>
          <cell r="AD137" t="str">
            <v>财务科副科长</v>
          </cell>
          <cell r="AE137">
            <v>44834</v>
          </cell>
          <cell r="AG137" t="str">
            <v>行政副职</v>
          </cell>
          <cell r="AH137" t="str">
            <v>会计师</v>
          </cell>
        </row>
        <row r="138">
          <cell r="B138" t="str">
            <v>谭海珍</v>
          </cell>
          <cell r="C138" t="str">
            <v>女</v>
          </cell>
          <cell r="D138" t="str">
            <v>汉</v>
          </cell>
          <cell r="E138" t="str">
            <v>广东阳江</v>
          </cell>
          <cell r="F138" t="str">
            <v>中共党员</v>
          </cell>
          <cell r="G138">
            <v>36495</v>
          </cell>
          <cell r="H138" t="str">
            <v>高中</v>
          </cell>
          <cell r="M138" t="str">
            <v>本科</v>
          </cell>
          <cell r="N138" t="str">
            <v>大专/本科</v>
          </cell>
          <cell r="P138" t="str">
            <v>广东广播电视大学/中央广播电视大学</v>
          </cell>
          <cell r="Q138" t="str">
            <v>会计学</v>
          </cell>
          <cell r="R138" t="str">
            <v>2000年7月1日/2006年7月1日</v>
          </cell>
          <cell r="S138">
            <v>26523</v>
          </cell>
          <cell r="T138" t="str">
            <v>441702197208120323</v>
          </cell>
          <cell r="U138" t="str">
            <v>441702197208120323</v>
          </cell>
          <cell r="V138">
            <v>51</v>
          </cell>
          <cell r="W138">
            <v>33970</v>
          </cell>
          <cell r="X138">
            <v>33970</v>
          </cell>
          <cell r="Y138">
            <v>30</v>
          </cell>
          <cell r="Z138" t="str">
            <v>财政核补</v>
          </cell>
          <cell r="AA138" t="str">
            <v>专业技术人员</v>
          </cell>
          <cell r="AB138" t="str">
            <v>财务科</v>
          </cell>
          <cell r="AC138">
            <v>36</v>
          </cell>
          <cell r="AH138" t="str">
            <v>助理会计师</v>
          </cell>
        </row>
        <row r="139">
          <cell r="B139" t="str">
            <v>张锦凰</v>
          </cell>
          <cell r="C139" t="str">
            <v>女</v>
          </cell>
          <cell r="D139" t="str">
            <v>汉</v>
          </cell>
          <cell r="E139" t="str">
            <v>广东阳江</v>
          </cell>
          <cell r="F139" t="str">
            <v>群众</v>
          </cell>
          <cell r="H139" t="str">
            <v>高中</v>
          </cell>
          <cell r="J139" t="str">
            <v>阳江三中</v>
          </cell>
          <cell r="L139">
            <v>33756</v>
          </cell>
          <cell r="M139" t="str">
            <v>本科</v>
          </cell>
          <cell r="N139" t="str">
            <v>大专/本科</v>
          </cell>
          <cell r="P139" t="str">
            <v>(2001.7大专)中央广播电视大学</v>
          </cell>
          <cell r="Q139" t="str">
            <v>汉语言文学/会计学</v>
          </cell>
          <cell r="R139">
            <v>38718</v>
          </cell>
          <cell r="S139">
            <v>27095</v>
          </cell>
          <cell r="T139" t="str">
            <v>441702197403071424</v>
          </cell>
          <cell r="U139" t="str">
            <v>441702197403071424</v>
          </cell>
          <cell r="V139">
            <v>49</v>
          </cell>
          <cell r="W139">
            <v>34881</v>
          </cell>
          <cell r="X139">
            <v>34881</v>
          </cell>
          <cell r="Y139">
            <v>28</v>
          </cell>
          <cell r="Z139" t="str">
            <v>财政核补</v>
          </cell>
          <cell r="AA139" t="str">
            <v>专业技术人员</v>
          </cell>
          <cell r="AB139" t="str">
            <v>医疗保险服务科</v>
          </cell>
          <cell r="AC139">
            <v>36</v>
          </cell>
          <cell r="AH139" t="str">
            <v>助理会计师</v>
          </cell>
        </row>
        <row r="140">
          <cell r="B140" t="str">
            <v>谭名妍</v>
          </cell>
          <cell r="C140" t="str">
            <v>女</v>
          </cell>
          <cell r="D140" t="str">
            <v>汉</v>
          </cell>
          <cell r="E140" t="str">
            <v>广东阳江</v>
          </cell>
          <cell r="F140" t="str">
            <v>中共党员</v>
          </cell>
          <cell r="G140">
            <v>36281</v>
          </cell>
          <cell r="H140" t="str">
            <v>中专</v>
          </cell>
          <cell r="J140" t="str">
            <v>广东省财政学校</v>
          </cell>
          <cell r="K140" t="str">
            <v>财会</v>
          </cell>
          <cell r="L140">
            <v>33420</v>
          </cell>
          <cell r="M140" t="str">
            <v>大专</v>
          </cell>
          <cell r="N140" t="str">
            <v>大专</v>
          </cell>
          <cell r="P140" t="str">
            <v>广东广播电视大学</v>
          </cell>
          <cell r="Q140" t="str">
            <v>会计电算化</v>
          </cell>
          <cell r="R140">
            <v>38169</v>
          </cell>
          <cell r="S140">
            <v>25860</v>
          </cell>
          <cell r="T140" t="str">
            <v>440727197010190023</v>
          </cell>
          <cell r="U140" t="str">
            <v>440727197010190023</v>
          </cell>
          <cell r="V140">
            <v>53</v>
          </cell>
          <cell r="W140">
            <v>33604</v>
          </cell>
          <cell r="X140">
            <v>33604</v>
          </cell>
          <cell r="Y140">
            <v>31</v>
          </cell>
          <cell r="Z140" t="str">
            <v>财政核补</v>
          </cell>
          <cell r="AA140" t="str">
            <v>专业技术人员</v>
          </cell>
          <cell r="AB140" t="str">
            <v>财务科</v>
          </cell>
          <cell r="AC140">
            <v>36</v>
          </cell>
          <cell r="AH140" t="str">
            <v>助理会计师</v>
          </cell>
        </row>
        <row r="141">
          <cell r="B141" t="str">
            <v>吴永俏</v>
          </cell>
          <cell r="C141" t="str">
            <v>女</v>
          </cell>
          <cell r="D141" t="str">
            <v>汉</v>
          </cell>
          <cell r="E141" t="str">
            <v>广东阳江</v>
          </cell>
          <cell r="F141" t="str">
            <v>群众</v>
          </cell>
          <cell r="H141" t="str">
            <v>中专</v>
          </cell>
          <cell r="J141" t="str">
            <v>广东水产学校</v>
          </cell>
          <cell r="K141" t="str">
            <v>水产养殖</v>
          </cell>
          <cell r="L141">
            <v>33055</v>
          </cell>
          <cell r="M141" t="str">
            <v>大专</v>
          </cell>
          <cell r="N141" t="str">
            <v>大专</v>
          </cell>
          <cell r="P141" t="str">
            <v>广东食品药品职业学院</v>
          </cell>
          <cell r="Q141" t="str">
            <v>药学</v>
          </cell>
          <cell r="R141">
            <v>39814</v>
          </cell>
          <cell r="S141">
            <v>25281</v>
          </cell>
          <cell r="T141" t="str">
            <v>44072619690319002X</v>
          </cell>
          <cell r="U141" t="str">
            <v>44072619690319002X</v>
          </cell>
          <cell r="V141">
            <v>54</v>
          </cell>
          <cell r="W141">
            <v>33543</v>
          </cell>
          <cell r="X141">
            <v>38169</v>
          </cell>
          <cell r="Y141">
            <v>32</v>
          </cell>
          <cell r="Z141" t="str">
            <v>财政核补</v>
          </cell>
          <cell r="AA141" t="str">
            <v>专业技术人员</v>
          </cell>
          <cell r="AB141" t="str">
            <v>药学部</v>
          </cell>
          <cell r="AC141">
            <v>33</v>
          </cell>
          <cell r="AH141" t="str">
            <v>中药师</v>
          </cell>
        </row>
        <row r="142">
          <cell r="B142" t="str">
            <v>刘康生</v>
          </cell>
          <cell r="C142" t="str">
            <v>男</v>
          </cell>
          <cell r="D142" t="str">
            <v>汉</v>
          </cell>
          <cell r="E142" t="str">
            <v>吴川票巴</v>
          </cell>
          <cell r="F142" t="str">
            <v>群众</v>
          </cell>
          <cell r="H142" t="str">
            <v>高中</v>
          </cell>
          <cell r="J142" t="str">
            <v>阳江二中</v>
          </cell>
          <cell r="L142">
            <v>30133</v>
          </cell>
          <cell r="M142" t="str">
            <v>高中</v>
          </cell>
          <cell r="S142">
            <v>24548</v>
          </cell>
          <cell r="T142" t="str">
            <v>440726196703170016</v>
          </cell>
          <cell r="U142" t="str">
            <v>440726196703170016</v>
          </cell>
          <cell r="V142">
            <v>56</v>
          </cell>
          <cell r="W142">
            <v>29952</v>
          </cell>
          <cell r="X142">
            <v>29952</v>
          </cell>
          <cell r="Y142">
            <v>41</v>
          </cell>
          <cell r="Z142" t="str">
            <v>财政核补</v>
          </cell>
          <cell r="AA142" t="str">
            <v>专业技术人员</v>
          </cell>
          <cell r="AB142" t="str">
            <v>配送部</v>
          </cell>
          <cell r="AC142">
            <v>66</v>
          </cell>
          <cell r="AH142" t="str">
            <v>会计员</v>
          </cell>
        </row>
        <row r="143">
          <cell r="B143" t="str">
            <v>陈印</v>
          </cell>
          <cell r="C143" t="str">
            <v>男</v>
          </cell>
          <cell r="D143" t="str">
            <v>汉</v>
          </cell>
          <cell r="E143" t="str">
            <v>广东阳江</v>
          </cell>
          <cell r="F143" t="str">
            <v>中共党员</v>
          </cell>
          <cell r="G143">
            <v>31898</v>
          </cell>
          <cell r="H143" t="str">
            <v>高中</v>
          </cell>
          <cell r="J143" t="str">
            <v>儒洞中学</v>
          </cell>
          <cell r="L143">
            <v>30498</v>
          </cell>
          <cell r="M143" t="str">
            <v>大专</v>
          </cell>
          <cell r="N143" t="str">
            <v>大专</v>
          </cell>
          <cell r="P143" t="str">
            <v>中央广播电视大学</v>
          </cell>
          <cell r="Q143" t="str">
            <v>行政管理</v>
          </cell>
          <cell r="R143">
            <v>38899</v>
          </cell>
          <cell r="S143">
            <v>23989</v>
          </cell>
          <cell r="T143" t="str">
            <v>441702196609040311</v>
          </cell>
          <cell r="U143" t="str">
            <v>441702196609040311</v>
          </cell>
          <cell r="V143">
            <v>57</v>
          </cell>
          <cell r="W143">
            <v>30614</v>
          </cell>
          <cell r="X143">
            <v>32174</v>
          </cell>
          <cell r="Y143">
            <v>40</v>
          </cell>
          <cell r="Z143" t="str">
            <v>财政核补</v>
          </cell>
          <cell r="AA143" t="str">
            <v>后勤服务人员</v>
          </cell>
          <cell r="AB143" t="str">
            <v>安全保障科</v>
          </cell>
          <cell r="AC143">
            <v>63</v>
          </cell>
          <cell r="AD143" t="str">
            <v>安全保障科科长</v>
          </cell>
          <cell r="AE143">
            <v>42217</v>
          </cell>
          <cell r="AF143" t="str">
            <v>卫计局聘任</v>
          </cell>
          <cell r="AG143" t="str">
            <v>行政正职</v>
          </cell>
          <cell r="AH143" t="str">
            <v>管理九级</v>
          </cell>
        </row>
        <row r="144">
          <cell r="B144" t="str">
            <v>黄思瑾</v>
          </cell>
          <cell r="C144" t="str">
            <v>男</v>
          </cell>
          <cell r="D144" t="str">
            <v>汉</v>
          </cell>
          <cell r="E144" t="str">
            <v>海南万宁</v>
          </cell>
          <cell r="F144" t="str">
            <v>中共党员</v>
          </cell>
          <cell r="G144">
            <v>38899</v>
          </cell>
          <cell r="H144" t="str">
            <v>大专</v>
          </cell>
          <cell r="J144" t="str">
            <v>琼州大学</v>
          </cell>
          <cell r="K144" t="str">
            <v>新闻秘书</v>
          </cell>
          <cell r="L144">
            <v>37073</v>
          </cell>
          <cell r="M144" t="str">
            <v>本科</v>
          </cell>
          <cell r="N144" t="str">
            <v>本科</v>
          </cell>
          <cell r="P144" t="str">
            <v>海南师范大学</v>
          </cell>
          <cell r="Q144" t="str">
            <v>汉语言文学</v>
          </cell>
          <cell r="R144">
            <v>37226</v>
          </cell>
          <cell r="S144">
            <v>28693</v>
          </cell>
          <cell r="T144" t="str">
            <v>460024197807224418</v>
          </cell>
          <cell r="U144" t="str">
            <v>460024197807224418</v>
          </cell>
          <cell r="V144">
            <v>45</v>
          </cell>
          <cell r="W144">
            <v>37104</v>
          </cell>
          <cell r="X144">
            <v>37681</v>
          </cell>
          <cell r="Y144">
            <v>22</v>
          </cell>
          <cell r="Z144" t="str">
            <v>财政核补</v>
          </cell>
          <cell r="AA144" t="str">
            <v>行政管理</v>
          </cell>
          <cell r="AB144" t="str">
            <v>借调市卫健局党委办</v>
          </cell>
          <cell r="AC144">
            <v>47</v>
          </cell>
          <cell r="AD144" t="str">
            <v>宣传拓展科科长</v>
          </cell>
          <cell r="AE144">
            <v>44281</v>
          </cell>
          <cell r="AG144" t="str">
            <v>行政正职</v>
          </cell>
          <cell r="AH144" t="str">
            <v>管理八级</v>
          </cell>
        </row>
        <row r="145">
          <cell r="B145" t="str">
            <v>黄益好</v>
          </cell>
          <cell r="C145" t="str">
            <v>女</v>
          </cell>
          <cell r="D145" t="str">
            <v>汉</v>
          </cell>
          <cell r="E145" t="str">
            <v>广东阳江</v>
          </cell>
          <cell r="F145" t="str">
            <v>群众</v>
          </cell>
          <cell r="H145" t="str">
            <v>中专</v>
          </cell>
          <cell r="J145" t="str">
            <v>肇庆市卫生学校</v>
          </cell>
          <cell r="K145" t="str">
            <v>妇幼</v>
          </cell>
          <cell r="L145">
            <v>36708</v>
          </cell>
          <cell r="M145" t="str">
            <v>大专</v>
          </cell>
          <cell r="N145" t="str">
            <v>大专</v>
          </cell>
          <cell r="P145" t="str">
            <v>中山大学</v>
          </cell>
          <cell r="Q145" t="str">
            <v>临床医学</v>
          </cell>
          <cell r="R145">
            <v>39462</v>
          </cell>
          <cell r="S145">
            <v>29864</v>
          </cell>
          <cell r="T145" t="str">
            <v>441202198110051523</v>
          </cell>
          <cell r="U145" t="str">
            <v>441202198110051523</v>
          </cell>
          <cell r="V145">
            <v>42</v>
          </cell>
          <cell r="W145">
            <v>36739</v>
          </cell>
          <cell r="X145">
            <v>37681</v>
          </cell>
          <cell r="Y145">
            <v>23</v>
          </cell>
          <cell r="Z145" t="str">
            <v>财政核补</v>
          </cell>
          <cell r="AA145" t="str">
            <v>专业技术人员</v>
          </cell>
          <cell r="AB145" t="str">
            <v>医务科</v>
          </cell>
          <cell r="AC145">
            <v>50</v>
          </cell>
          <cell r="AD145" t="str">
            <v>妇幼组长</v>
          </cell>
          <cell r="AE145">
            <v>43831</v>
          </cell>
          <cell r="AG145" t="str">
            <v>组长</v>
          </cell>
          <cell r="AH145" t="str">
            <v>内科学主治医师</v>
          </cell>
        </row>
        <row r="146">
          <cell r="B146" t="str">
            <v>敖带英</v>
          </cell>
          <cell r="C146" t="str">
            <v>女</v>
          </cell>
          <cell r="D146" t="str">
            <v>汉</v>
          </cell>
          <cell r="E146" t="str">
            <v>广东阳江</v>
          </cell>
          <cell r="F146" t="str">
            <v>群众</v>
          </cell>
          <cell r="H146" t="str">
            <v>中专</v>
          </cell>
          <cell r="J146" t="str">
            <v>广州市供销中等专业学校</v>
          </cell>
          <cell r="K146" t="str">
            <v>会计</v>
          </cell>
          <cell r="L146">
            <v>35977</v>
          </cell>
          <cell r="M146" t="str">
            <v>本科</v>
          </cell>
          <cell r="N146" t="str">
            <v>本科</v>
          </cell>
          <cell r="P146" t="str">
            <v>湖南大学网络学院</v>
          </cell>
          <cell r="Q146" t="str">
            <v>会计学</v>
          </cell>
          <cell r="R146">
            <v>38534</v>
          </cell>
          <cell r="S146">
            <v>28518</v>
          </cell>
          <cell r="T146" t="str">
            <v>440111197801280064</v>
          </cell>
          <cell r="U146" t="str">
            <v>440111197801280064</v>
          </cell>
          <cell r="V146">
            <v>45</v>
          </cell>
          <cell r="W146">
            <v>36008</v>
          </cell>
          <cell r="X146">
            <v>38139</v>
          </cell>
          <cell r="Y146">
            <v>25</v>
          </cell>
          <cell r="Z146" t="str">
            <v>财政核补</v>
          </cell>
          <cell r="AA146" t="str">
            <v>行政管理</v>
          </cell>
          <cell r="AB146" t="str">
            <v>安全保障科</v>
          </cell>
          <cell r="AC146">
            <v>47</v>
          </cell>
          <cell r="AH146" t="str">
            <v>管理九级</v>
          </cell>
        </row>
        <row r="147">
          <cell r="B147" t="str">
            <v>曾金梅</v>
          </cell>
          <cell r="C147" t="str">
            <v>女</v>
          </cell>
          <cell r="D147" t="str">
            <v>汉</v>
          </cell>
          <cell r="E147" t="str">
            <v>阳东对岸</v>
          </cell>
          <cell r="F147" t="str">
            <v>群众</v>
          </cell>
          <cell r="H147" t="str">
            <v>中专</v>
          </cell>
          <cell r="J147" t="str">
            <v>阳江市卫生学校</v>
          </cell>
          <cell r="K147" t="str">
            <v>卫生保健(妇幼卫生)</v>
          </cell>
          <cell r="L147">
            <v>37438</v>
          </cell>
          <cell r="M147" t="str">
            <v>大专</v>
          </cell>
          <cell r="N147" t="str">
            <v>大专</v>
          </cell>
          <cell r="P147" t="str">
            <v>中国医科大学</v>
          </cell>
          <cell r="Q147" t="str">
            <v>护理</v>
          </cell>
          <cell r="R147">
            <v>43840</v>
          </cell>
          <cell r="S147">
            <v>30266</v>
          </cell>
          <cell r="T147" t="str">
            <v>441702198211110323</v>
          </cell>
          <cell r="U147" t="str">
            <v>441702198211110323</v>
          </cell>
          <cell r="V147">
            <v>41</v>
          </cell>
          <cell r="W147">
            <v>37438</v>
          </cell>
          <cell r="X147">
            <v>38139</v>
          </cell>
          <cell r="Y147">
            <v>21</v>
          </cell>
          <cell r="Z147" t="str">
            <v>财政核补</v>
          </cell>
          <cell r="AA147" t="str">
            <v>专业技术人员</v>
          </cell>
          <cell r="AB147" t="str">
            <v>生殖医学科</v>
          </cell>
          <cell r="AC147">
            <v>8</v>
          </cell>
          <cell r="AH147" t="str">
            <v>护师</v>
          </cell>
        </row>
        <row r="148">
          <cell r="B148" t="str">
            <v>曾耀雄</v>
          </cell>
          <cell r="C148" t="str">
            <v>男</v>
          </cell>
          <cell r="D148" t="str">
            <v>汉</v>
          </cell>
          <cell r="E148" t="str">
            <v>广东阳江</v>
          </cell>
          <cell r="F148" t="str">
            <v>群众</v>
          </cell>
          <cell r="H148" t="str">
            <v>高中</v>
          </cell>
          <cell r="J148" t="str">
            <v>阳江第三中学</v>
          </cell>
          <cell r="L148">
            <v>31959</v>
          </cell>
          <cell r="M148" t="str">
            <v>大专</v>
          </cell>
          <cell r="N148" t="str">
            <v>大专</v>
          </cell>
          <cell r="P148" t="str">
            <v>广东省委党校</v>
          </cell>
          <cell r="Q148" t="str">
            <v>行政管理</v>
          </cell>
          <cell r="R148">
            <v>39052</v>
          </cell>
          <cell r="S148">
            <v>25367</v>
          </cell>
          <cell r="T148" t="str">
            <v>440726196906130639</v>
          </cell>
          <cell r="U148" t="str">
            <v>440726196906130639</v>
          </cell>
          <cell r="V148">
            <v>54</v>
          </cell>
          <cell r="W148">
            <v>32874</v>
          </cell>
          <cell r="X148">
            <v>32874</v>
          </cell>
          <cell r="Y148">
            <v>33</v>
          </cell>
          <cell r="Z148" t="str">
            <v>财政核补</v>
          </cell>
          <cell r="AA148" t="str">
            <v>生产工人</v>
          </cell>
          <cell r="AB148" t="str">
            <v>配送部</v>
          </cell>
          <cell r="AC148">
            <v>59</v>
          </cell>
          <cell r="AH148" t="str">
            <v>高级技工</v>
          </cell>
        </row>
        <row r="149">
          <cell r="B149" t="str">
            <v>阮奕国</v>
          </cell>
          <cell r="C149" t="str">
            <v>男</v>
          </cell>
          <cell r="D149" t="str">
            <v>汉</v>
          </cell>
          <cell r="E149" t="str">
            <v>广东阳江</v>
          </cell>
          <cell r="F149" t="str">
            <v>群众</v>
          </cell>
          <cell r="H149" t="str">
            <v>初中</v>
          </cell>
          <cell r="J149" t="str">
            <v>瑞禾中学</v>
          </cell>
          <cell r="L149">
            <v>32690</v>
          </cell>
          <cell r="M149" t="str">
            <v>初中</v>
          </cell>
          <cell r="S149">
            <v>26975</v>
          </cell>
          <cell r="T149" t="str">
            <v>441702197311071419</v>
          </cell>
          <cell r="U149" t="str">
            <v>441702197311071419</v>
          </cell>
          <cell r="V149">
            <v>50</v>
          </cell>
          <cell r="W149">
            <v>35247</v>
          </cell>
          <cell r="X149">
            <v>35247</v>
          </cell>
          <cell r="Y149">
            <v>27</v>
          </cell>
          <cell r="Z149" t="str">
            <v>财政核补</v>
          </cell>
          <cell r="AA149" t="str">
            <v>生产工人</v>
          </cell>
          <cell r="AB149" t="str">
            <v>配送部</v>
          </cell>
          <cell r="AC149">
            <v>27</v>
          </cell>
          <cell r="AH149" t="str">
            <v>高级技工</v>
          </cell>
        </row>
        <row r="150">
          <cell r="B150" t="str">
            <v>余巧灵</v>
          </cell>
          <cell r="C150" t="str">
            <v>女</v>
          </cell>
          <cell r="D150" t="str">
            <v>汉</v>
          </cell>
          <cell r="E150" t="str">
            <v>广东阳江</v>
          </cell>
          <cell r="F150" t="str">
            <v>群众</v>
          </cell>
          <cell r="H150" t="str">
            <v>高中</v>
          </cell>
          <cell r="J150" t="str">
            <v>广东两阳中学</v>
          </cell>
          <cell r="L150">
            <v>34578</v>
          </cell>
          <cell r="M150" t="str">
            <v>大专</v>
          </cell>
          <cell r="N150" t="str">
            <v>大专</v>
          </cell>
          <cell r="P150" t="str">
            <v>广东广播电视大学</v>
          </cell>
          <cell r="Q150" t="str">
            <v>会计学</v>
          </cell>
          <cell r="R150">
            <v>37286</v>
          </cell>
          <cell r="S150">
            <v>28429</v>
          </cell>
          <cell r="T150" t="str">
            <v>441702197710310026</v>
          </cell>
          <cell r="U150" t="str">
            <v>441702197710310026</v>
          </cell>
          <cell r="V150">
            <v>46</v>
          </cell>
          <cell r="W150">
            <v>35735</v>
          </cell>
          <cell r="X150">
            <v>35735</v>
          </cell>
          <cell r="Y150">
            <v>26</v>
          </cell>
          <cell r="Z150" t="str">
            <v>财政核补</v>
          </cell>
          <cell r="AA150" t="str">
            <v>生产工人</v>
          </cell>
          <cell r="AB150" t="str">
            <v>配送部</v>
          </cell>
          <cell r="AC150">
            <v>38</v>
          </cell>
          <cell r="AH150" t="str">
            <v>高级技工</v>
          </cell>
        </row>
        <row r="151">
          <cell r="B151" t="str">
            <v>关则前</v>
          </cell>
          <cell r="C151" t="str">
            <v>男</v>
          </cell>
          <cell r="D151" t="str">
            <v>汉</v>
          </cell>
          <cell r="E151" t="str">
            <v>广东阳江</v>
          </cell>
          <cell r="F151" t="str">
            <v>群众</v>
          </cell>
          <cell r="H151" t="str">
            <v>高中</v>
          </cell>
          <cell r="J151" t="str">
            <v>广东石录铜业公司中学</v>
          </cell>
          <cell r="L151">
            <v>33056</v>
          </cell>
          <cell r="M151" t="str">
            <v>大专</v>
          </cell>
          <cell r="N151" t="str">
            <v>大专</v>
          </cell>
          <cell r="P151" t="str">
            <v>广东药学院</v>
          </cell>
          <cell r="Q151" t="str">
            <v>药学</v>
          </cell>
          <cell r="R151">
            <v>38869</v>
          </cell>
          <cell r="S151">
            <v>25335</v>
          </cell>
          <cell r="T151" t="str">
            <v>441722196905125737</v>
          </cell>
          <cell r="U151" t="str">
            <v>441722196905125737</v>
          </cell>
          <cell r="V151">
            <v>54</v>
          </cell>
          <cell r="W151">
            <v>35735</v>
          </cell>
          <cell r="X151">
            <v>35735</v>
          </cell>
          <cell r="Y151">
            <v>26</v>
          </cell>
          <cell r="Z151" t="str">
            <v>财政核补</v>
          </cell>
          <cell r="AA151" t="str">
            <v>生产工人</v>
          </cell>
          <cell r="AB151" t="str">
            <v>中药房</v>
          </cell>
          <cell r="AC151">
            <v>29</v>
          </cell>
          <cell r="AH151" t="str">
            <v>高级技工</v>
          </cell>
        </row>
        <row r="152">
          <cell r="B152" t="str">
            <v>梁文业</v>
          </cell>
          <cell r="C152" t="str">
            <v>男</v>
          </cell>
          <cell r="D152" t="str">
            <v>汉</v>
          </cell>
          <cell r="E152" t="str">
            <v>广东阳江</v>
          </cell>
          <cell r="F152" t="str">
            <v>群众</v>
          </cell>
          <cell r="H152" t="str">
            <v>高中</v>
          </cell>
          <cell r="J152" t="str">
            <v>广东两阳中学</v>
          </cell>
          <cell r="L152">
            <v>29403</v>
          </cell>
          <cell r="M152" t="str">
            <v>大专</v>
          </cell>
          <cell r="N152" t="str">
            <v>大专</v>
          </cell>
          <cell r="P152" t="str">
            <v>中央广播电视大学</v>
          </cell>
          <cell r="Q152" t="str">
            <v>工商管理（工商企业管理方向）</v>
          </cell>
          <cell r="R152">
            <v>41670</v>
          </cell>
          <cell r="S152">
            <v>23368</v>
          </cell>
          <cell r="T152" t="str">
            <v>440726196312230018</v>
          </cell>
          <cell r="U152" t="e">
            <v>#N/A</v>
          </cell>
          <cell r="V152">
            <v>60</v>
          </cell>
          <cell r="W152">
            <v>29465</v>
          </cell>
          <cell r="X152">
            <v>29465</v>
          </cell>
          <cell r="Y152">
            <v>43</v>
          </cell>
          <cell r="Z152" t="str">
            <v>财政核补</v>
          </cell>
          <cell r="AA152" t="str">
            <v>后勤服务人员</v>
          </cell>
          <cell r="AB152" t="str">
            <v>总务科</v>
          </cell>
          <cell r="AC152">
            <v>62</v>
          </cell>
          <cell r="AD152" t="str">
            <v>总务科副科长</v>
          </cell>
          <cell r="AE152">
            <v>42217</v>
          </cell>
          <cell r="AF152" t="str">
            <v>卫计局聘任</v>
          </cell>
          <cell r="AG152" t="str">
            <v>行政副职</v>
          </cell>
          <cell r="AH152" t="str">
            <v>初级技工</v>
          </cell>
        </row>
        <row r="153">
          <cell r="B153" t="str">
            <v>蔡厚崇</v>
          </cell>
          <cell r="C153" t="str">
            <v>男</v>
          </cell>
          <cell r="D153" t="str">
            <v>汉</v>
          </cell>
          <cell r="E153" t="str">
            <v>广东阳江</v>
          </cell>
          <cell r="F153" t="str">
            <v>中共党员</v>
          </cell>
          <cell r="G153">
            <v>35612</v>
          </cell>
          <cell r="H153" t="str">
            <v>高中</v>
          </cell>
          <cell r="J153" t="str">
            <v>两阳中学</v>
          </cell>
          <cell r="L153">
            <v>33786</v>
          </cell>
          <cell r="M153" t="str">
            <v>大专</v>
          </cell>
          <cell r="N153" t="str">
            <v>大专</v>
          </cell>
          <cell r="P153" t="str">
            <v>广东广播电视大学</v>
          </cell>
          <cell r="Q153" t="str">
            <v>行政管理</v>
          </cell>
          <cell r="R153">
            <v>39293</v>
          </cell>
          <cell r="S153">
            <v>27068</v>
          </cell>
          <cell r="T153" t="str">
            <v>441702197402084370</v>
          </cell>
          <cell r="U153" t="str">
            <v>441702197402084370</v>
          </cell>
          <cell r="V153">
            <v>49</v>
          </cell>
          <cell r="W153">
            <v>33573</v>
          </cell>
          <cell r="X153">
            <v>38657</v>
          </cell>
          <cell r="Y153">
            <v>32</v>
          </cell>
          <cell r="Z153" t="str">
            <v>财政核补</v>
          </cell>
          <cell r="AA153" t="str">
            <v>后勤服务人员</v>
          </cell>
          <cell r="AB153" t="str">
            <v>司机班</v>
          </cell>
          <cell r="AC153">
            <v>63</v>
          </cell>
          <cell r="AD153" t="str">
            <v>司机班组管理员</v>
          </cell>
          <cell r="AE153">
            <v>44439</v>
          </cell>
          <cell r="AG153" t="str">
            <v>组长</v>
          </cell>
          <cell r="AH153" t="str">
            <v>初级技工</v>
          </cell>
        </row>
        <row r="154">
          <cell r="B154" t="str">
            <v>黄良宗</v>
          </cell>
          <cell r="C154" t="str">
            <v>男</v>
          </cell>
          <cell r="D154" t="str">
            <v>汉</v>
          </cell>
          <cell r="E154" t="str">
            <v>广东阳江</v>
          </cell>
          <cell r="F154" t="str">
            <v>群众</v>
          </cell>
          <cell r="H154" t="str">
            <v>初中</v>
          </cell>
          <cell r="J154" t="str">
            <v>城西中学</v>
          </cell>
          <cell r="L154">
            <v>30498</v>
          </cell>
          <cell r="M154" t="str">
            <v>初中</v>
          </cell>
          <cell r="S154">
            <v>23872</v>
          </cell>
          <cell r="T154" t="str">
            <v>440726196505100498</v>
          </cell>
          <cell r="U154" t="str">
            <v>440726196505100498</v>
          </cell>
          <cell r="V154">
            <v>58</v>
          </cell>
          <cell r="W154">
            <v>30468</v>
          </cell>
          <cell r="X154">
            <v>30468</v>
          </cell>
          <cell r="Y154">
            <v>40</v>
          </cell>
          <cell r="Z154" t="str">
            <v>财政核补</v>
          </cell>
          <cell r="AA154" t="str">
            <v>后勤服务人员</v>
          </cell>
          <cell r="AB154" t="str">
            <v>司机班</v>
          </cell>
          <cell r="AC154">
            <v>63</v>
          </cell>
          <cell r="AH154" t="str">
            <v>初级技工</v>
          </cell>
        </row>
        <row r="155">
          <cell r="B155" t="str">
            <v>黎桂菁</v>
          </cell>
          <cell r="C155" t="str">
            <v>女</v>
          </cell>
          <cell r="D155" t="str">
            <v>汉</v>
          </cell>
          <cell r="E155" t="str">
            <v>阳西溪头</v>
          </cell>
          <cell r="F155" t="str">
            <v>群众</v>
          </cell>
          <cell r="H155" t="str">
            <v>中专</v>
          </cell>
          <cell r="J155" t="str">
            <v>广东省轻工业学校</v>
          </cell>
          <cell r="K155" t="str">
            <v>企业管理</v>
          </cell>
          <cell r="L155">
            <v>32690</v>
          </cell>
          <cell r="M155" t="str">
            <v>中专</v>
          </cell>
          <cell r="S155">
            <v>25904</v>
          </cell>
          <cell r="T155" t="str">
            <v>440105197012025741</v>
          </cell>
          <cell r="U155" t="str">
            <v>440105197012025741</v>
          </cell>
          <cell r="V155">
            <v>53</v>
          </cell>
          <cell r="W155">
            <v>31959</v>
          </cell>
          <cell r="X155">
            <v>36951</v>
          </cell>
          <cell r="Y155">
            <v>36</v>
          </cell>
          <cell r="Z155" t="str">
            <v>财政核补</v>
          </cell>
          <cell r="AA155" t="str">
            <v>行政管理</v>
          </cell>
          <cell r="AB155" t="str">
            <v>收款处</v>
          </cell>
          <cell r="AC155">
            <v>38</v>
          </cell>
          <cell r="AH155" t="str">
            <v>管理十级</v>
          </cell>
        </row>
        <row r="156">
          <cell r="B156" t="str">
            <v>何骁勇</v>
          </cell>
          <cell r="C156" t="str">
            <v>男</v>
          </cell>
          <cell r="D156" t="str">
            <v>汉</v>
          </cell>
          <cell r="E156" t="str">
            <v>广东阳江</v>
          </cell>
          <cell r="F156" t="str">
            <v>中共党员</v>
          </cell>
          <cell r="G156">
            <v>36817</v>
          </cell>
          <cell r="H156" t="str">
            <v>本科</v>
          </cell>
          <cell r="I156" t="str">
            <v>学士</v>
          </cell>
          <cell r="J156" t="str">
            <v>广州中医药大学</v>
          </cell>
          <cell r="K156" t="str">
            <v>医疗系中医学</v>
          </cell>
          <cell r="L156">
            <v>35247</v>
          </cell>
          <cell r="M156" t="str">
            <v>本科</v>
          </cell>
          <cell r="S156">
            <v>26694</v>
          </cell>
          <cell r="T156" t="str">
            <v>441702197301301719</v>
          </cell>
          <cell r="U156" t="str">
            <v>441702197301301719</v>
          </cell>
          <cell r="V156">
            <v>50</v>
          </cell>
          <cell r="W156">
            <v>35339</v>
          </cell>
          <cell r="X156">
            <v>35339</v>
          </cell>
          <cell r="Y156">
            <v>27</v>
          </cell>
          <cell r="Z156" t="str">
            <v>财政核补</v>
          </cell>
          <cell r="AA156" t="str">
            <v>专业技术人员</v>
          </cell>
          <cell r="AB156" t="str">
            <v>眼耳鼻喉科</v>
          </cell>
          <cell r="AC156">
            <v>10</v>
          </cell>
          <cell r="AD156" t="str">
            <v>眼科副主任</v>
          </cell>
          <cell r="AE156">
            <v>42217</v>
          </cell>
          <cell r="AF156" t="str">
            <v>卫计局聘任</v>
          </cell>
          <cell r="AG156" t="str">
            <v>临床副职</v>
          </cell>
          <cell r="AH156" t="str">
            <v>中医眼科主治医师</v>
          </cell>
        </row>
        <row r="157">
          <cell r="B157" t="str">
            <v>曾金凤</v>
          </cell>
          <cell r="C157" t="str">
            <v>女</v>
          </cell>
          <cell r="D157" t="str">
            <v>汉</v>
          </cell>
          <cell r="E157" t="str">
            <v>广东阳江</v>
          </cell>
          <cell r="F157" t="str">
            <v>中共党员</v>
          </cell>
          <cell r="G157">
            <v>38499</v>
          </cell>
          <cell r="H157" t="str">
            <v>中专</v>
          </cell>
          <cell r="J157" t="str">
            <v>阳江市卫生学校</v>
          </cell>
          <cell r="K157" t="str">
            <v>社区医学</v>
          </cell>
          <cell r="L157">
            <v>35996</v>
          </cell>
          <cell r="M157" t="str">
            <v>大专</v>
          </cell>
          <cell r="N157" t="str">
            <v>大专</v>
          </cell>
          <cell r="P157" t="str">
            <v>中山大学</v>
          </cell>
          <cell r="Q157" t="str">
            <v>临床医学</v>
          </cell>
          <cell r="R157">
            <v>39462</v>
          </cell>
          <cell r="S157">
            <v>28233</v>
          </cell>
          <cell r="T157" t="str">
            <v>441702197704181723</v>
          </cell>
          <cell r="U157" t="str">
            <v>441702197704181723</v>
          </cell>
          <cell r="V157">
            <v>46</v>
          </cell>
          <cell r="W157">
            <v>36312</v>
          </cell>
          <cell r="X157">
            <v>37483</v>
          </cell>
          <cell r="Y157">
            <v>24</v>
          </cell>
          <cell r="Z157" t="str">
            <v>财政核补</v>
          </cell>
          <cell r="AA157" t="str">
            <v>专业技术人员</v>
          </cell>
          <cell r="AB157" t="str">
            <v>心电图科</v>
          </cell>
          <cell r="AC157">
            <v>23</v>
          </cell>
          <cell r="AH157" t="str">
            <v>西医士</v>
          </cell>
        </row>
        <row r="158">
          <cell r="B158" t="str">
            <v>周小玲</v>
          </cell>
          <cell r="C158" t="str">
            <v>女</v>
          </cell>
          <cell r="D158" t="str">
            <v>汉</v>
          </cell>
          <cell r="E158" t="str">
            <v>阳西溪头</v>
          </cell>
          <cell r="F158" t="str">
            <v>中共党员</v>
          </cell>
          <cell r="G158">
            <v>36817</v>
          </cell>
          <cell r="H158" t="str">
            <v>中专</v>
          </cell>
          <cell r="J158" t="str">
            <v>阳江市卫生学校</v>
          </cell>
          <cell r="K158" t="str">
            <v>护理</v>
          </cell>
          <cell r="L158">
            <v>35244</v>
          </cell>
          <cell r="M158" t="str">
            <v>本科</v>
          </cell>
          <cell r="N158" t="str">
            <v>大专/本科</v>
          </cell>
          <cell r="P158" t="str">
            <v>中山医科大学/中国医科大学</v>
          </cell>
          <cell r="Q158" t="str">
            <v>护理/护理学</v>
          </cell>
          <cell r="R158" t="str">
            <v>2001年6月1日/2020年1月10日</v>
          </cell>
          <cell r="S158">
            <v>28470</v>
          </cell>
          <cell r="T158" t="str">
            <v>441702197712111426</v>
          </cell>
          <cell r="U158" t="str">
            <v>441702197712111426</v>
          </cell>
          <cell r="V158">
            <v>46</v>
          </cell>
          <cell r="W158">
            <v>35318</v>
          </cell>
          <cell r="X158">
            <v>35318</v>
          </cell>
          <cell r="Y158">
            <v>27</v>
          </cell>
          <cell r="Z158" t="str">
            <v>财政核补</v>
          </cell>
          <cell r="AA158" t="str">
            <v>专业技术人员</v>
          </cell>
          <cell r="AB158" t="str">
            <v>护理部</v>
          </cell>
          <cell r="AC158">
            <v>10</v>
          </cell>
          <cell r="AD158" t="str">
            <v>纪委委员、护理部主任</v>
          </cell>
          <cell r="AE158" t="str">
            <v>2021年8月13日/2018年1月23日/  </v>
          </cell>
          <cell r="AG158" t="str">
            <v>行政正职</v>
          </cell>
          <cell r="AH158" t="str">
            <v>护理学主任护师</v>
          </cell>
        </row>
        <row r="159">
          <cell r="B159" t="str">
            <v>毛仕玲</v>
          </cell>
          <cell r="C159" t="str">
            <v>女</v>
          </cell>
          <cell r="D159" t="str">
            <v>汉</v>
          </cell>
          <cell r="E159" t="str">
            <v>广东阳江</v>
          </cell>
          <cell r="F159" t="str">
            <v>中共党员</v>
          </cell>
          <cell r="G159">
            <v>40499</v>
          </cell>
          <cell r="H159" t="str">
            <v>中专</v>
          </cell>
          <cell r="J159" t="str">
            <v>阳江市卫生学校</v>
          </cell>
          <cell r="K159" t="str">
            <v>护理</v>
          </cell>
          <cell r="L159">
            <v>35244</v>
          </cell>
          <cell r="M159" t="str">
            <v>大专</v>
          </cell>
          <cell r="N159" t="str">
            <v>大专</v>
          </cell>
          <cell r="P159" t="str">
            <v>中山大学</v>
          </cell>
          <cell r="Q159" t="str">
            <v>护理</v>
          </cell>
          <cell r="R159">
            <v>37802</v>
          </cell>
          <cell r="S159">
            <v>27937</v>
          </cell>
          <cell r="T159" t="str">
            <v>441702197606261420</v>
          </cell>
          <cell r="U159" t="str">
            <v>441702197606261420</v>
          </cell>
          <cell r="V159">
            <v>47</v>
          </cell>
          <cell r="W159">
            <v>35318</v>
          </cell>
          <cell r="X159">
            <v>35318</v>
          </cell>
          <cell r="Y159">
            <v>27</v>
          </cell>
          <cell r="Z159" t="str">
            <v>财政核补</v>
          </cell>
          <cell r="AA159" t="str">
            <v>专业技术人员</v>
          </cell>
          <cell r="AB159" t="str">
            <v>眼耳鼻喉科</v>
          </cell>
          <cell r="AC159">
            <v>10</v>
          </cell>
          <cell r="AH159" t="str">
            <v>护理学主管护师</v>
          </cell>
        </row>
        <row r="160">
          <cell r="B160" t="str">
            <v>曾锦兰</v>
          </cell>
          <cell r="C160" t="str">
            <v>女</v>
          </cell>
          <cell r="D160" t="str">
            <v>汉</v>
          </cell>
          <cell r="E160" t="str">
            <v>广东阳江</v>
          </cell>
          <cell r="F160" t="str">
            <v>中共党员</v>
          </cell>
          <cell r="G160">
            <v>40499</v>
          </cell>
          <cell r="H160" t="str">
            <v>中专</v>
          </cell>
          <cell r="J160" t="str">
            <v>阳江市卫生学校</v>
          </cell>
          <cell r="K160" t="str">
            <v>护理</v>
          </cell>
          <cell r="L160">
            <v>35244</v>
          </cell>
          <cell r="M160" t="str">
            <v>中专</v>
          </cell>
          <cell r="S160">
            <v>28318</v>
          </cell>
          <cell r="T160" t="str">
            <v>44170219770712146x</v>
          </cell>
          <cell r="U160" t="str">
            <v>44170219770712146X</v>
          </cell>
          <cell r="V160">
            <v>46</v>
          </cell>
          <cell r="W160">
            <v>35318</v>
          </cell>
          <cell r="X160">
            <v>35318</v>
          </cell>
          <cell r="Y160">
            <v>27</v>
          </cell>
          <cell r="Z160" t="str">
            <v>财政核补</v>
          </cell>
          <cell r="AA160" t="str">
            <v>专业技术人员</v>
          </cell>
          <cell r="AB160" t="str">
            <v>眼耳鼻喉科</v>
          </cell>
          <cell r="AC160">
            <v>10</v>
          </cell>
          <cell r="AD160" t="str">
            <v>质控员</v>
          </cell>
          <cell r="AE160">
            <v>40848</v>
          </cell>
          <cell r="AF160" t="str">
            <v>院内任</v>
          </cell>
          <cell r="AH160" t="str">
            <v>主管护师</v>
          </cell>
        </row>
        <row r="161">
          <cell r="B161" t="str">
            <v>刘小兔</v>
          </cell>
          <cell r="C161" t="str">
            <v>女</v>
          </cell>
          <cell r="D161" t="str">
            <v>汉</v>
          </cell>
          <cell r="E161" t="str">
            <v>阳东埠场</v>
          </cell>
          <cell r="F161" t="str">
            <v>群众</v>
          </cell>
          <cell r="H161" t="str">
            <v>中专</v>
          </cell>
          <cell r="J161" t="str">
            <v>湛江中医学校</v>
          </cell>
          <cell r="K161" t="str">
            <v>护理</v>
          </cell>
          <cell r="L161">
            <v>36331</v>
          </cell>
          <cell r="M161" t="str">
            <v>大专</v>
          </cell>
          <cell r="N161" t="str">
            <v>大专</v>
          </cell>
          <cell r="P161" t="str">
            <v>中山大学</v>
          </cell>
          <cell r="Q161" t="str">
            <v>护理</v>
          </cell>
          <cell r="R161">
            <v>38899</v>
          </cell>
          <cell r="S161">
            <v>29082</v>
          </cell>
          <cell r="T161" t="str">
            <v>441702197908153820</v>
          </cell>
          <cell r="U161" t="str">
            <v>441702197908153820</v>
          </cell>
          <cell r="V161">
            <v>44</v>
          </cell>
          <cell r="W161">
            <v>36404</v>
          </cell>
          <cell r="X161">
            <v>36404</v>
          </cell>
          <cell r="Y161">
            <v>24</v>
          </cell>
          <cell r="Z161" t="str">
            <v>财政核补</v>
          </cell>
          <cell r="AA161" t="str">
            <v>专业技术人员</v>
          </cell>
          <cell r="AB161" t="str">
            <v>眼耳鼻喉科</v>
          </cell>
          <cell r="AC161">
            <v>10</v>
          </cell>
          <cell r="AH161" t="str">
            <v>护理学主管护师</v>
          </cell>
        </row>
        <row r="162">
          <cell r="B162" t="str">
            <v>杨开洪</v>
          </cell>
          <cell r="C162" t="str">
            <v>男</v>
          </cell>
          <cell r="D162" t="str">
            <v>苗</v>
          </cell>
          <cell r="E162" t="str">
            <v>湖南城步</v>
          </cell>
          <cell r="F162" t="str">
            <v>农工民主党党员</v>
          </cell>
          <cell r="G162">
            <v>37541</v>
          </cell>
          <cell r="H162" t="str">
            <v>大专</v>
          </cell>
          <cell r="J162" t="str">
            <v>湖南医学高等专科学校</v>
          </cell>
          <cell r="K162" t="str">
            <v>医学检验</v>
          </cell>
          <cell r="L162">
            <v>36695</v>
          </cell>
          <cell r="M162" t="str">
            <v>本科</v>
          </cell>
          <cell r="N162" t="str">
            <v>本科</v>
          </cell>
          <cell r="P162" t="str">
            <v>湖南中医药大学</v>
          </cell>
          <cell r="Q162" t="str">
            <v>医学检验</v>
          </cell>
          <cell r="R162">
            <v>42185</v>
          </cell>
          <cell r="S162">
            <v>28708</v>
          </cell>
          <cell r="T162" t="str">
            <v>432627197808061014</v>
          </cell>
          <cell r="U162" t="str">
            <v>432627197808061014</v>
          </cell>
          <cell r="V162">
            <v>45</v>
          </cell>
          <cell r="W162">
            <v>37082</v>
          </cell>
          <cell r="X162">
            <v>37082</v>
          </cell>
          <cell r="Y162">
            <v>22</v>
          </cell>
          <cell r="Z162" t="str">
            <v>财政核补</v>
          </cell>
          <cell r="AA162" t="str">
            <v>专业技术人员</v>
          </cell>
          <cell r="AB162" t="str">
            <v>检验科</v>
          </cell>
          <cell r="AC162">
            <v>10</v>
          </cell>
          <cell r="AD162" t="str">
            <v>检验科主任</v>
          </cell>
          <cell r="AE162">
            <v>44804</v>
          </cell>
          <cell r="AG162" t="str">
            <v>临床正职</v>
          </cell>
          <cell r="AH162" t="str">
            <v>临床医学检验技术主任技师</v>
          </cell>
        </row>
        <row r="163">
          <cell r="B163" t="str">
            <v>马嫦珠</v>
          </cell>
          <cell r="C163" t="str">
            <v>女</v>
          </cell>
          <cell r="D163" t="str">
            <v>汉</v>
          </cell>
          <cell r="E163" t="str">
            <v>阳西河北</v>
          </cell>
          <cell r="F163" t="str">
            <v>中共党员</v>
          </cell>
          <cell r="G163">
            <v>38499</v>
          </cell>
          <cell r="H163" t="str">
            <v>中专</v>
          </cell>
          <cell r="J163" t="str">
            <v>阳江市卫生学校</v>
          </cell>
          <cell r="K163" t="str">
            <v>妇幼</v>
          </cell>
          <cell r="L163">
            <v>35244</v>
          </cell>
          <cell r="M163" t="str">
            <v>本科</v>
          </cell>
          <cell r="N163" t="str">
            <v>大专/本科</v>
          </cell>
          <cell r="P163" t="str">
            <v>中山大学</v>
          </cell>
          <cell r="Q163" t="str">
            <v>临床医学</v>
          </cell>
          <cell r="R163" t="str">
            <v>2009年1月15日/2012年1月15日</v>
          </cell>
          <cell r="S163">
            <v>28101</v>
          </cell>
          <cell r="T163" t="str">
            <v>441702197612071746</v>
          </cell>
          <cell r="U163" t="str">
            <v>441702197612071746</v>
          </cell>
          <cell r="V163">
            <v>47</v>
          </cell>
          <cell r="W163">
            <v>35318</v>
          </cell>
          <cell r="X163">
            <v>35318</v>
          </cell>
          <cell r="Y163">
            <v>27</v>
          </cell>
          <cell r="Z163" t="str">
            <v>财政核补</v>
          </cell>
          <cell r="AA163" t="str">
            <v>专业技术人员</v>
          </cell>
          <cell r="AB163" t="str">
            <v>眼耳鼻喉科</v>
          </cell>
          <cell r="AC163">
            <v>23</v>
          </cell>
          <cell r="AH163" t="str">
            <v>医士</v>
          </cell>
        </row>
        <row r="164">
          <cell r="B164" t="str">
            <v>许玉冰</v>
          </cell>
          <cell r="C164" t="str">
            <v>女</v>
          </cell>
          <cell r="D164" t="str">
            <v>汉</v>
          </cell>
          <cell r="E164" t="str">
            <v>阳西上洋</v>
          </cell>
          <cell r="F164" t="str">
            <v>中共党员</v>
          </cell>
          <cell r="G164">
            <v>39293</v>
          </cell>
          <cell r="H164" t="str">
            <v>中专</v>
          </cell>
          <cell r="J164" t="str">
            <v>广东省新兴中药学校</v>
          </cell>
          <cell r="K164" t="str">
            <v>中药学</v>
          </cell>
          <cell r="L164">
            <v>35612</v>
          </cell>
          <cell r="M164" t="str">
            <v>大专</v>
          </cell>
          <cell r="N164" t="str">
            <v>大专</v>
          </cell>
          <cell r="P164" t="str">
            <v>广东药学院</v>
          </cell>
          <cell r="Q164" t="str">
            <v>药学</v>
          </cell>
          <cell r="R164">
            <v>39819</v>
          </cell>
          <cell r="S164">
            <v>28767</v>
          </cell>
          <cell r="T164" t="str">
            <v>441702197810041425</v>
          </cell>
          <cell r="U164" t="str">
            <v>441702197810041425</v>
          </cell>
          <cell r="V164">
            <v>45</v>
          </cell>
          <cell r="W164">
            <v>35683</v>
          </cell>
          <cell r="X164">
            <v>35683</v>
          </cell>
          <cell r="Y164">
            <v>26</v>
          </cell>
          <cell r="Z164" t="str">
            <v>财政核补</v>
          </cell>
          <cell r="AA164" t="str">
            <v>专业技术人员</v>
          </cell>
          <cell r="AB164" t="str">
            <v>中药库</v>
          </cell>
          <cell r="AH164" t="str">
            <v>中药学副主任药师</v>
          </cell>
        </row>
        <row r="165">
          <cell r="B165" t="str">
            <v>莫惠珍</v>
          </cell>
          <cell r="C165" t="str">
            <v>女</v>
          </cell>
          <cell r="D165" t="str">
            <v>汉</v>
          </cell>
          <cell r="E165" t="str">
            <v>广东阳江</v>
          </cell>
          <cell r="F165" t="str">
            <v>中共党员</v>
          </cell>
          <cell r="G165">
            <v>37358</v>
          </cell>
          <cell r="H165" t="str">
            <v>中专</v>
          </cell>
          <cell r="J165" t="str">
            <v>广东省肇庆卫生学校</v>
          </cell>
          <cell r="K165" t="str">
            <v>社区医学</v>
          </cell>
          <cell r="L165">
            <v>36326</v>
          </cell>
          <cell r="M165" t="str">
            <v>本科</v>
          </cell>
          <cell r="N165" t="str">
            <v>大专/本科</v>
          </cell>
          <cell r="P165" t="str">
            <v>中山大学/南方医科大学</v>
          </cell>
          <cell r="Q165" t="str">
            <v>临床医学</v>
          </cell>
          <cell r="R165" t="str">
            <v>2005年12月30日/2010年1月16日</v>
          </cell>
          <cell r="S165">
            <v>29061</v>
          </cell>
          <cell r="T165" t="str">
            <v>441702197907250020</v>
          </cell>
          <cell r="U165" t="str">
            <v>441702197907250020</v>
          </cell>
          <cell r="V165">
            <v>44</v>
          </cell>
          <cell r="W165">
            <v>36434</v>
          </cell>
          <cell r="X165">
            <v>36434</v>
          </cell>
          <cell r="Y165">
            <v>24</v>
          </cell>
          <cell r="Z165" t="str">
            <v>财政核补</v>
          </cell>
          <cell r="AA165" t="str">
            <v>专业技术人员</v>
          </cell>
          <cell r="AB165" t="str">
            <v>眼耳鼻喉科</v>
          </cell>
          <cell r="AC165">
            <v>16</v>
          </cell>
          <cell r="AH165" t="str">
            <v>眼科学主治医师</v>
          </cell>
        </row>
        <row r="166">
          <cell r="B166" t="str">
            <v>许明亮</v>
          </cell>
          <cell r="C166" t="str">
            <v>男</v>
          </cell>
          <cell r="D166" t="str">
            <v>汉</v>
          </cell>
          <cell r="E166" t="str">
            <v>广东阳江</v>
          </cell>
          <cell r="F166" t="str">
            <v>群众</v>
          </cell>
          <cell r="H166" t="str">
            <v>初中</v>
          </cell>
          <cell r="M166" t="str">
            <v>初中</v>
          </cell>
          <cell r="S166">
            <v>25243</v>
          </cell>
          <cell r="T166" t="str">
            <v>440726196902010250</v>
          </cell>
          <cell r="U166" t="str">
            <v>440726196902010250</v>
          </cell>
          <cell r="V166">
            <v>54</v>
          </cell>
          <cell r="W166">
            <v>36982</v>
          </cell>
          <cell r="X166">
            <v>36982</v>
          </cell>
          <cell r="Y166">
            <v>22</v>
          </cell>
          <cell r="Z166" t="str">
            <v>财政核补</v>
          </cell>
          <cell r="AA166" t="str">
            <v>后勤服务人员</v>
          </cell>
          <cell r="AB166" t="str">
            <v>配送部</v>
          </cell>
          <cell r="AC166">
            <v>19</v>
          </cell>
          <cell r="AH166" t="str">
            <v>初级技工</v>
          </cell>
        </row>
        <row r="167">
          <cell r="B167" t="str">
            <v>朱珊珊</v>
          </cell>
          <cell r="C167" t="str">
            <v>女</v>
          </cell>
          <cell r="D167" t="str">
            <v>汉</v>
          </cell>
          <cell r="E167" t="str">
            <v>广东阳江</v>
          </cell>
          <cell r="F167" t="str">
            <v>群众</v>
          </cell>
          <cell r="H167" t="str">
            <v>中专</v>
          </cell>
          <cell r="J167" t="str">
            <v>阳江卫校</v>
          </cell>
          <cell r="K167" t="str">
            <v>检验</v>
          </cell>
          <cell r="L167">
            <v>37438</v>
          </cell>
          <cell r="M167" t="str">
            <v>本科</v>
          </cell>
          <cell r="N167" t="str">
            <v>大专/本科</v>
          </cell>
          <cell r="P167" t="str">
            <v>中山大学/阳江电大/南方医科大学</v>
          </cell>
          <cell r="Q167" t="str">
            <v>预防医学/法学/医学检验</v>
          </cell>
          <cell r="R167" t="str">
            <v>2007年1月/2010年7月/2016年7月10日</v>
          </cell>
          <cell r="S167">
            <v>30721</v>
          </cell>
          <cell r="T167" t="str">
            <v>441702198402090329</v>
          </cell>
          <cell r="U167" t="str">
            <v>441702198402090329</v>
          </cell>
          <cell r="V167">
            <v>39</v>
          </cell>
          <cell r="W167">
            <v>37773</v>
          </cell>
          <cell r="X167">
            <v>41275</v>
          </cell>
          <cell r="Y167">
            <v>20</v>
          </cell>
          <cell r="Z167" t="str">
            <v>财政核补</v>
          </cell>
          <cell r="AA167" t="str">
            <v>专业技术人员</v>
          </cell>
          <cell r="AB167" t="str">
            <v>检验科</v>
          </cell>
          <cell r="AC167">
            <v>21</v>
          </cell>
          <cell r="AH167" t="str">
            <v>微生物检验技术主管技师</v>
          </cell>
        </row>
        <row r="168">
          <cell r="B168" t="str">
            <v>吴东明</v>
          </cell>
          <cell r="C168" t="str">
            <v>男</v>
          </cell>
          <cell r="D168" t="str">
            <v>汉</v>
          </cell>
          <cell r="E168" t="str">
            <v>广东阳江</v>
          </cell>
          <cell r="F168" t="str">
            <v>中共党员（未转入）</v>
          </cell>
          <cell r="G168">
            <v>42309</v>
          </cell>
          <cell r="H168" t="str">
            <v>高中</v>
          </cell>
          <cell r="J168" t="str">
            <v>阳江市第三中学</v>
          </cell>
          <cell r="L168">
            <v>33420</v>
          </cell>
          <cell r="M168" t="str">
            <v>大专</v>
          </cell>
          <cell r="N168" t="str">
            <v>大专</v>
          </cell>
          <cell r="P168" t="str">
            <v>阳江电大</v>
          </cell>
          <cell r="Q168" t="str">
            <v>法律</v>
          </cell>
          <cell r="R168">
            <v>37467</v>
          </cell>
          <cell r="S168">
            <v>25857</v>
          </cell>
          <cell r="T168" t="str">
            <v>441702197010162210</v>
          </cell>
          <cell r="U168" t="str">
            <v>441702197010162210</v>
          </cell>
          <cell r="V168">
            <v>53</v>
          </cell>
          <cell r="W168">
            <v>36027</v>
          </cell>
          <cell r="X168">
            <v>41365</v>
          </cell>
          <cell r="Y168">
            <v>25</v>
          </cell>
          <cell r="Z168" t="str">
            <v>财政核补</v>
          </cell>
          <cell r="AA168" t="str">
            <v>专业技术人员</v>
          </cell>
          <cell r="AB168" t="str">
            <v>借调卫健局</v>
          </cell>
          <cell r="AH168" t="str">
            <v>医士</v>
          </cell>
        </row>
        <row r="169">
          <cell r="B169" t="str">
            <v>冯进庞</v>
          </cell>
          <cell r="C169" t="str">
            <v>男</v>
          </cell>
          <cell r="D169" t="str">
            <v>汉</v>
          </cell>
          <cell r="E169" t="str">
            <v>广东阳江</v>
          </cell>
          <cell r="F169" t="str">
            <v>中共党员</v>
          </cell>
          <cell r="G169">
            <v>35551</v>
          </cell>
          <cell r="H169" t="str">
            <v>高中</v>
          </cell>
          <cell r="J169" t="str">
            <v>阳江市漠南中学</v>
          </cell>
          <cell r="L169">
            <v>33055</v>
          </cell>
          <cell r="M169" t="str">
            <v>大专</v>
          </cell>
          <cell r="N169" t="str">
            <v>大专</v>
          </cell>
          <cell r="P169" t="str">
            <v>中央广播电视大学</v>
          </cell>
          <cell r="Q169" t="str">
            <v>行政管理</v>
          </cell>
          <cell r="R169">
            <v>38646</v>
          </cell>
          <cell r="S169">
            <v>25796</v>
          </cell>
          <cell r="T169" t="str">
            <v>441702197008162211</v>
          </cell>
          <cell r="U169" t="str">
            <v>441702197008162211</v>
          </cell>
          <cell r="V169">
            <v>53</v>
          </cell>
          <cell r="W169">
            <v>33939</v>
          </cell>
          <cell r="X169">
            <v>41365</v>
          </cell>
          <cell r="Y169">
            <v>31</v>
          </cell>
          <cell r="Z169" t="str">
            <v>财政核补</v>
          </cell>
          <cell r="AA169" t="str">
            <v>后勤服务人员</v>
          </cell>
          <cell r="AB169" t="str">
            <v>配送部</v>
          </cell>
          <cell r="AH169" t="str">
            <v>中级技工</v>
          </cell>
        </row>
        <row r="170">
          <cell r="B170" t="str">
            <v>冯党</v>
          </cell>
          <cell r="C170" t="str">
            <v>男</v>
          </cell>
          <cell r="D170" t="str">
            <v>汉</v>
          </cell>
          <cell r="E170" t="str">
            <v>广东阳江</v>
          </cell>
          <cell r="F170" t="str">
            <v>中共党员</v>
          </cell>
          <cell r="G170">
            <v>34824</v>
          </cell>
          <cell r="H170" t="str">
            <v>高中</v>
          </cell>
          <cell r="J170" t="str">
            <v>阳江城西中学</v>
          </cell>
          <cell r="L170">
            <v>32325</v>
          </cell>
          <cell r="M170" t="str">
            <v>高中</v>
          </cell>
          <cell r="S170">
            <v>26214</v>
          </cell>
          <cell r="T170" t="str">
            <v>441702197110083413</v>
          </cell>
          <cell r="U170" t="str">
            <v>441702197110083413</v>
          </cell>
          <cell r="V170">
            <v>52</v>
          </cell>
          <cell r="W170">
            <v>32568</v>
          </cell>
          <cell r="X170">
            <v>41365</v>
          </cell>
          <cell r="Y170">
            <v>34</v>
          </cell>
          <cell r="Z170" t="str">
            <v>财政核补</v>
          </cell>
          <cell r="AA170" t="str">
            <v>后勤服务人员</v>
          </cell>
          <cell r="AB170" t="str">
            <v>影像科</v>
          </cell>
          <cell r="AH170" t="str">
            <v>中级技工</v>
          </cell>
        </row>
        <row r="171">
          <cell r="B171" t="str">
            <v>林美芳</v>
          </cell>
          <cell r="C171" t="str">
            <v>女</v>
          </cell>
          <cell r="D171" t="str">
            <v>汉</v>
          </cell>
          <cell r="E171" t="str">
            <v>广东阳江</v>
          </cell>
          <cell r="F171" t="str">
            <v>群众</v>
          </cell>
          <cell r="H171" t="str">
            <v>高中</v>
          </cell>
          <cell r="J171" t="str">
            <v>阳江城西中学</v>
          </cell>
          <cell r="L171">
            <v>34151</v>
          </cell>
          <cell r="M171" t="str">
            <v>大专</v>
          </cell>
          <cell r="N171" t="str">
            <v>大专</v>
          </cell>
          <cell r="P171" t="str">
            <v>中山大学</v>
          </cell>
          <cell r="Q171" t="str">
            <v>护理学</v>
          </cell>
          <cell r="R171">
            <v>39097</v>
          </cell>
          <cell r="S171">
            <v>27269</v>
          </cell>
          <cell r="T171" t="str">
            <v>441702197408281543</v>
          </cell>
          <cell r="U171" t="str">
            <v>441702197408281543</v>
          </cell>
          <cell r="V171">
            <v>49</v>
          </cell>
          <cell r="W171">
            <v>35431</v>
          </cell>
          <cell r="X171">
            <v>41365</v>
          </cell>
          <cell r="Y171">
            <v>26</v>
          </cell>
          <cell r="Z171" t="str">
            <v>财政核补</v>
          </cell>
          <cell r="AA171" t="str">
            <v>后勤服务人员</v>
          </cell>
          <cell r="AB171" t="str">
            <v>收款处</v>
          </cell>
          <cell r="AH171" t="str">
            <v>初级技工</v>
          </cell>
        </row>
        <row r="172">
          <cell r="B172" t="str">
            <v>林彩虹</v>
          </cell>
          <cell r="C172" t="str">
            <v>女</v>
          </cell>
          <cell r="D172" t="str">
            <v>汉</v>
          </cell>
          <cell r="E172" t="str">
            <v>广东阳江</v>
          </cell>
          <cell r="F172" t="str">
            <v>群众</v>
          </cell>
          <cell r="H172" t="str">
            <v>中专</v>
          </cell>
          <cell r="J172" t="str">
            <v>湖北黄岗财贸学校</v>
          </cell>
          <cell r="K172" t="str">
            <v>金融</v>
          </cell>
          <cell r="L172">
            <v>35631</v>
          </cell>
          <cell r="M172" t="str">
            <v>大专</v>
          </cell>
          <cell r="N172" t="str">
            <v>大专</v>
          </cell>
          <cell r="P172" t="str">
            <v>阳江电大</v>
          </cell>
          <cell r="Q172" t="str">
            <v>行政管理</v>
          </cell>
          <cell r="R172">
            <v>37467</v>
          </cell>
          <cell r="S172">
            <v>28682</v>
          </cell>
          <cell r="T172" t="str">
            <v>422103197807117960</v>
          </cell>
          <cell r="U172" t="str">
            <v>422103197807117960</v>
          </cell>
          <cell r="V172">
            <v>45</v>
          </cell>
          <cell r="W172">
            <v>36130</v>
          </cell>
          <cell r="X172">
            <v>41365</v>
          </cell>
          <cell r="Y172">
            <v>25</v>
          </cell>
          <cell r="Z172" t="str">
            <v>财政核补</v>
          </cell>
          <cell r="AA172" t="str">
            <v>专业技术人员</v>
          </cell>
          <cell r="AB172" t="str">
            <v>科研教学科</v>
          </cell>
          <cell r="AH172" t="str">
            <v>经济员</v>
          </cell>
        </row>
        <row r="173">
          <cell r="B173" t="str">
            <v>余岳崧</v>
          </cell>
          <cell r="C173" t="str">
            <v>男</v>
          </cell>
          <cell r="D173" t="str">
            <v>汉</v>
          </cell>
          <cell r="E173" t="str">
            <v>广东阳江</v>
          </cell>
          <cell r="F173" t="str">
            <v>群众</v>
          </cell>
          <cell r="H173" t="str">
            <v>大专</v>
          </cell>
          <cell r="J173" t="str">
            <v>广东医学院</v>
          </cell>
          <cell r="K173" t="str">
            <v>临床医学</v>
          </cell>
          <cell r="L173">
            <v>37438</v>
          </cell>
          <cell r="M173" t="str">
            <v>本科</v>
          </cell>
          <cell r="N173" t="str">
            <v>本科</v>
          </cell>
          <cell r="P173" t="str">
            <v>中山大学</v>
          </cell>
          <cell r="Q173" t="str">
            <v>临床医学</v>
          </cell>
          <cell r="R173">
            <v>38722</v>
          </cell>
          <cell r="S173">
            <v>29428</v>
          </cell>
          <cell r="T173" t="str">
            <v>441702198007261730</v>
          </cell>
          <cell r="U173" t="str">
            <v>441702198007261730</v>
          </cell>
          <cell r="V173">
            <v>43</v>
          </cell>
          <cell r="W173">
            <v>37760</v>
          </cell>
          <cell r="X173">
            <v>41465</v>
          </cell>
          <cell r="Y173">
            <v>20</v>
          </cell>
          <cell r="Z173" t="str">
            <v>财政核补</v>
          </cell>
          <cell r="AA173" t="str">
            <v>专业技术人员</v>
          </cell>
          <cell r="AB173" t="str">
            <v>综合科（风湿病科、中医全科、老年病科）</v>
          </cell>
          <cell r="AC173">
            <v>11</v>
          </cell>
          <cell r="AH173" t="str">
            <v>主治医师</v>
          </cell>
        </row>
        <row r="174">
          <cell r="B174" t="str">
            <v>陈红柏</v>
          </cell>
          <cell r="C174" t="str">
            <v>男</v>
          </cell>
          <cell r="D174" t="str">
            <v>汉</v>
          </cell>
          <cell r="E174" t="str">
            <v>阳东大沟</v>
          </cell>
          <cell r="F174" t="str">
            <v>群众</v>
          </cell>
          <cell r="H174" t="str">
            <v>本科</v>
          </cell>
          <cell r="I174" t="str">
            <v>学士</v>
          </cell>
          <cell r="J174" t="str">
            <v>广东医学院</v>
          </cell>
          <cell r="K174" t="str">
            <v>临床医学</v>
          </cell>
          <cell r="L174">
            <v>39630</v>
          </cell>
          <cell r="M174" t="str">
            <v>本科</v>
          </cell>
          <cell r="S174">
            <v>30312</v>
          </cell>
          <cell r="T174" t="str">
            <v>441723198212271315</v>
          </cell>
          <cell r="U174" t="str">
            <v>441723198212271315</v>
          </cell>
          <cell r="V174">
            <v>41</v>
          </cell>
          <cell r="W174">
            <v>39661</v>
          </cell>
          <cell r="X174">
            <v>41465</v>
          </cell>
          <cell r="Y174">
            <v>15</v>
          </cell>
          <cell r="Z174" t="str">
            <v>财政核补</v>
          </cell>
          <cell r="AA174" t="str">
            <v>专业技术人员</v>
          </cell>
          <cell r="AB174" t="str">
            <v>皮肤门诊</v>
          </cell>
          <cell r="AC174">
            <v>16</v>
          </cell>
          <cell r="AH174" t="str">
            <v>皮肤与性病学主治医师</v>
          </cell>
        </row>
        <row r="175">
          <cell r="B175" t="str">
            <v>陈秋芳</v>
          </cell>
          <cell r="C175" t="str">
            <v>女</v>
          </cell>
          <cell r="D175" t="str">
            <v>汉</v>
          </cell>
          <cell r="E175" t="str">
            <v>广东韶关</v>
          </cell>
          <cell r="F175" t="str">
            <v>群众</v>
          </cell>
          <cell r="G175">
            <v>36130</v>
          </cell>
          <cell r="H175" t="str">
            <v>本科</v>
          </cell>
          <cell r="I175" t="str">
            <v>学士</v>
          </cell>
          <cell r="J175" t="str">
            <v>广州中医药大学</v>
          </cell>
          <cell r="K175" t="str">
            <v>中医学</v>
          </cell>
          <cell r="L175">
            <v>39264</v>
          </cell>
          <cell r="M175" t="str">
            <v>本科</v>
          </cell>
          <cell r="S175">
            <v>30270</v>
          </cell>
          <cell r="T175" t="str">
            <v>440203198211152441</v>
          </cell>
          <cell r="U175" t="str">
            <v>440203198211152441</v>
          </cell>
          <cell r="V175">
            <v>41</v>
          </cell>
          <cell r="W175">
            <v>39270</v>
          </cell>
          <cell r="X175">
            <v>41465</v>
          </cell>
          <cell r="Y175">
            <v>16</v>
          </cell>
          <cell r="Z175" t="str">
            <v>财政核补</v>
          </cell>
          <cell r="AA175" t="str">
            <v>专业技术人员</v>
          </cell>
          <cell r="AB175" t="str">
            <v>医院感染控制科</v>
          </cell>
          <cell r="AC175">
            <v>3</v>
          </cell>
          <cell r="AD175" t="str">
            <v>医院感染控制科副科长</v>
          </cell>
          <cell r="AE175">
            <v>44075</v>
          </cell>
          <cell r="AG175" t="str">
            <v>行政副职</v>
          </cell>
          <cell r="AH175" t="str">
            <v>中医内科副主任医师</v>
          </cell>
        </row>
        <row r="176">
          <cell r="B176" t="str">
            <v>谢月恒</v>
          </cell>
          <cell r="C176" t="str">
            <v>男</v>
          </cell>
          <cell r="D176" t="str">
            <v>汉</v>
          </cell>
          <cell r="E176" t="str">
            <v>广东阳江</v>
          </cell>
          <cell r="F176" t="str">
            <v>农工民主党党员</v>
          </cell>
          <cell r="G176">
            <v>43525</v>
          </cell>
          <cell r="H176" t="str">
            <v>本科</v>
          </cell>
          <cell r="I176" t="str">
            <v>学士</v>
          </cell>
          <cell r="J176" t="str">
            <v>广州中医药大学</v>
          </cell>
          <cell r="K176" t="str">
            <v>中医学</v>
          </cell>
          <cell r="L176">
            <v>38899</v>
          </cell>
          <cell r="M176" t="str">
            <v>本科</v>
          </cell>
          <cell r="S176">
            <v>30225</v>
          </cell>
          <cell r="T176" t="str">
            <v>441702198210011411</v>
          </cell>
          <cell r="U176" t="str">
            <v>441702198210011411</v>
          </cell>
          <cell r="V176">
            <v>41</v>
          </cell>
          <cell r="W176">
            <v>38899</v>
          </cell>
          <cell r="X176">
            <v>41465</v>
          </cell>
          <cell r="Y176">
            <v>17</v>
          </cell>
          <cell r="Z176" t="str">
            <v>财政核补</v>
          </cell>
          <cell r="AA176" t="str">
            <v>专业技术人员</v>
          </cell>
          <cell r="AB176" t="str">
            <v>脾胃病科</v>
          </cell>
          <cell r="AC176">
            <v>2</v>
          </cell>
          <cell r="AH176" t="str">
            <v>中医内科副主任医师</v>
          </cell>
        </row>
        <row r="177">
          <cell r="B177" t="str">
            <v>陈大洋</v>
          </cell>
          <cell r="C177" t="str">
            <v>男</v>
          </cell>
          <cell r="D177" t="str">
            <v>汉</v>
          </cell>
          <cell r="E177" t="str">
            <v>广东阳江</v>
          </cell>
          <cell r="F177" t="str">
            <v>群众</v>
          </cell>
          <cell r="H177" t="str">
            <v>本科</v>
          </cell>
          <cell r="I177" t="str">
            <v>学士</v>
          </cell>
          <cell r="J177" t="str">
            <v>广东医学院</v>
          </cell>
          <cell r="K177" t="str">
            <v>临床医学</v>
          </cell>
          <cell r="L177">
            <v>36678</v>
          </cell>
          <cell r="M177" t="str">
            <v>本科</v>
          </cell>
          <cell r="S177">
            <v>27344</v>
          </cell>
          <cell r="T177" t="str">
            <v>441702197611113334</v>
          </cell>
          <cell r="U177" t="str">
            <v>441702197611113334</v>
          </cell>
          <cell r="V177">
            <v>49</v>
          </cell>
          <cell r="W177">
            <v>36708</v>
          </cell>
          <cell r="X177">
            <v>41465</v>
          </cell>
          <cell r="Y177">
            <v>23</v>
          </cell>
          <cell r="Z177" t="str">
            <v>财政核补</v>
          </cell>
          <cell r="AA177" t="str">
            <v>专业技术人员</v>
          </cell>
          <cell r="AB177" t="str">
            <v>重症医学科（ICU）</v>
          </cell>
          <cell r="AC177">
            <v>14</v>
          </cell>
          <cell r="AD177" t="str">
            <v>重症医学科（ICU）副主任</v>
          </cell>
          <cell r="AE177">
            <v>40513</v>
          </cell>
          <cell r="AF177" t="str">
            <v>卫生局聘任</v>
          </cell>
          <cell r="AG177" t="str">
            <v>临床副职</v>
          </cell>
          <cell r="AH177" t="str">
            <v>重症医学主任医师</v>
          </cell>
        </row>
        <row r="178">
          <cell r="B178" t="str">
            <v>潘杰</v>
          </cell>
          <cell r="C178" t="str">
            <v>男</v>
          </cell>
          <cell r="D178" t="str">
            <v>汉</v>
          </cell>
          <cell r="E178" t="str">
            <v>湖北宜城</v>
          </cell>
          <cell r="F178" t="str">
            <v>中共党员</v>
          </cell>
          <cell r="G178">
            <v>38322</v>
          </cell>
          <cell r="H178" t="str">
            <v>本科</v>
          </cell>
          <cell r="I178" t="str">
            <v>学士</v>
          </cell>
          <cell r="J178" t="str">
            <v>广西中医学院</v>
          </cell>
          <cell r="K178" t="str">
            <v>中医学</v>
          </cell>
          <cell r="L178">
            <v>38899</v>
          </cell>
          <cell r="M178" t="str">
            <v>本科</v>
          </cell>
          <cell r="S178">
            <v>29941</v>
          </cell>
          <cell r="T178" t="str">
            <v>420623198112214014</v>
          </cell>
          <cell r="U178" t="str">
            <v>420623198112214014</v>
          </cell>
          <cell r="V178">
            <v>42</v>
          </cell>
          <cell r="W178">
            <v>38899</v>
          </cell>
          <cell r="X178">
            <v>41465</v>
          </cell>
          <cell r="Y178">
            <v>17</v>
          </cell>
          <cell r="Z178" t="str">
            <v>财政核补</v>
          </cell>
          <cell r="AA178" t="str">
            <v>专业技术人员</v>
          </cell>
          <cell r="AB178" t="str">
            <v>泌尿外科</v>
          </cell>
          <cell r="AC178">
            <v>7</v>
          </cell>
          <cell r="AD178" t="str">
            <v>泌尿外二科副主任</v>
          </cell>
          <cell r="AE178">
            <v>45092</v>
          </cell>
          <cell r="AG178" t="str">
            <v>临床副职</v>
          </cell>
          <cell r="AH178" t="str">
            <v>中医外科主任医师</v>
          </cell>
        </row>
        <row r="179">
          <cell r="B179" t="str">
            <v>梁麦添</v>
          </cell>
          <cell r="C179" t="str">
            <v>男</v>
          </cell>
          <cell r="D179" t="str">
            <v>汉</v>
          </cell>
          <cell r="E179" t="str">
            <v>广东阳江</v>
          </cell>
          <cell r="F179" t="str">
            <v>群众</v>
          </cell>
          <cell r="H179" t="str">
            <v>大专/本科</v>
          </cell>
          <cell r="I179" t="str">
            <v>学士</v>
          </cell>
          <cell r="J179" t="str">
            <v>广州中医药大学</v>
          </cell>
          <cell r="K179" t="str">
            <v>中医美容/     中医骨伤</v>
          </cell>
          <cell r="L179" t="str">
            <v>2001年7月1日/2006年7月1日</v>
          </cell>
          <cell r="M179" t="str">
            <v>本科</v>
          </cell>
          <cell r="S179">
            <v>28785</v>
          </cell>
          <cell r="T179" t="str">
            <v>441702197810223333</v>
          </cell>
          <cell r="U179" t="str">
            <v>441702197810223333</v>
          </cell>
          <cell r="V179">
            <v>45</v>
          </cell>
          <cell r="W179">
            <v>37288</v>
          </cell>
          <cell r="X179">
            <v>41465</v>
          </cell>
          <cell r="Y179">
            <v>21</v>
          </cell>
          <cell r="Z179" t="str">
            <v>财政核补</v>
          </cell>
          <cell r="AA179" t="str">
            <v>专业技术人员</v>
          </cell>
          <cell r="AB179" t="str">
            <v>医务科</v>
          </cell>
          <cell r="AC179">
            <v>4</v>
          </cell>
          <cell r="AD179" t="str">
            <v>医务科科长</v>
          </cell>
          <cell r="AE179">
            <v>44501</v>
          </cell>
          <cell r="AG179" t="str">
            <v>行政正职</v>
          </cell>
          <cell r="AH179" t="str">
            <v>中医骨伤科副主任医师</v>
          </cell>
        </row>
        <row r="180">
          <cell r="B180" t="str">
            <v>黎夏</v>
          </cell>
          <cell r="C180" t="str">
            <v>男</v>
          </cell>
          <cell r="D180" t="str">
            <v>汉</v>
          </cell>
          <cell r="E180" t="str">
            <v>广东阳江</v>
          </cell>
          <cell r="F180" t="str">
            <v>九三学社</v>
          </cell>
          <cell r="G180">
            <v>43678</v>
          </cell>
          <cell r="H180" t="str">
            <v>本科</v>
          </cell>
          <cell r="I180" t="str">
            <v>学士</v>
          </cell>
          <cell r="J180" t="str">
            <v>广东医学院</v>
          </cell>
          <cell r="K180" t="str">
            <v>临床医学</v>
          </cell>
          <cell r="L180">
            <v>38899</v>
          </cell>
          <cell r="M180" t="str">
            <v>本科</v>
          </cell>
          <cell r="S180">
            <v>29642</v>
          </cell>
          <cell r="T180" t="str">
            <v>441701198102250419</v>
          </cell>
          <cell r="U180" t="str">
            <v>441701198102250419</v>
          </cell>
          <cell r="V180">
            <v>42</v>
          </cell>
          <cell r="W180">
            <v>38930</v>
          </cell>
          <cell r="X180">
            <v>41465</v>
          </cell>
          <cell r="Y180">
            <v>21</v>
          </cell>
          <cell r="Z180" t="str">
            <v>财政核补</v>
          </cell>
          <cell r="AA180" t="str">
            <v>专业技术人员</v>
          </cell>
          <cell r="AB180" t="str">
            <v>体检科</v>
          </cell>
          <cell r="AC180">
            <v>7</v>
          </cell>
          <cell r="AH180" t="str">
            <v>普通外科副主任医师</v>
          </cell>
        </row>
        <row r="181">
          <cell r="B181" t="str">
            <v>姚见</v>
          </cell>
          <cell r="C181" t="str">
            <v>男</v>
          </cell>
          <cell r="D181" t="str">
            <v>汉</v>
          </cell>
          <cell r="E181" t="str">
            <v>广东阳江</v>
          </cell>
          <cell r="F181" t="str">
            <v>中共党员</v>
          </cell>
          <cell r="G181">
            <v>40483</v>
          </cell>
          <cell r="H181" t="str">
            <v>本科</v>
          </cell>
          <cell r="I181" t="str">
            <v>学士</v>
          </cell>
          <cell r="J181" t="str">
            <v>广州中医药大学</v>
          </cell>
          <cell r="K181" t="str">
            <v>中医学</v>
          </cell>
          <cell r="L181">
            <v>38504</v>
          </cell>
          <cell r="M181" t="str">
            <v>本科</v>
          </cell>
          <cell r="S181">
            <v>29492</v>
          </cell>
          <cell r="T181" t="str">
            <v>441721198009282075</v>
          </cell>
          <cell r="U181" t="str">
            <v>441721198009282075</v>
          </cell>
          <cell r="V181">
            <v>43</v>
          </cell>
          <cell r="W181">
            <v>38534</v>
          </cell>
          <cell r="X181">
            <v>41465</v>
          </cell>
          <cell r="Y181">
            <v>18</v>
          </cell>
          <cell r="Z181" t="str">
            <v>财政核补</v>
          </cell>
          <cell r="AA181" t="str">
            <v>专业技术人员</v>
          </cell>
          <cell r="AB181" t="str">
            <v>骨关节病科（骨三科）</v>
          </cell>
          <cell r="AC181">
            <v>6</v>
          </cell>
          <cell r="AH181" t="str">
            <v>中医骨伤科副主任医师</v>
          </cell>
        </row>
        <row r="182">
          <cell r="B182" t="str">
            <v>姚和</v>
          </cell>
          <cell r="C182" t="str">
            <v>男</v>
          </cell>
          <cell r="D182" t="str">
            <v>汉</v>
          </cell>
          <cell r="E182" t="str">
            <v>阳西织篢</v>
          </cell>
          <cell r="F182" t="str">
            <v>群众</v>
          </cell>
          <cell r="H182" t="str">
            <v>本科</v>
          </cell>
          <cell r="I182" t="str">
            <v>学士</v>
          </cell>
          <cell r="J182" t="str">
            <v>广州中医药大学</v>
          </cell>
          <cell r="K182" t="str">
            <v>中医学 </v>
          </cell>
          <cell r="L182">
            <v>33025</v>
          </cell>
          <cell r="M182" t="str">
            <v>研究生</v>
          </cell>
          <cell r="N182" t="str">
            <v>研究生</v>
          </cell>
          <cell r="O182" t="str">
            <v>硕士</v>
          </cell>
          <cell r="P182" t="str">
            <v>湖南中医药大学</v>
          </cell>
          <cell r="Q182" t="str">
            <v>中医内科学</v>
          </cell>
          <cell r="R182">
            <v>40330</v>
          </cell>
          <cell r="S182">
            <v>24306</v>
          </cell>
          <cell r="T182" t="str">
            <v>440111196607184816</v>
          </cell>
          <cell r="U182" t="str">
            <v>440111196607184816</v>
          </cell>
          <cell r="V182">
            <v>57</v>
          </cell>
          <cell r="W182">
            <v>33207</v>
          </cell>
          <cell r="X182">
            <v>41465</v>
          </cell>
          <cell r="Y182">
            <v>33</v>
          </cell>
          <cell r="Z182" t="str">
            <v>财政核补</v>
          </cell>
          <cell r="AA182" t="str">
            <v>专业技术人员</v>
          </cell>
          <cell r="AB182" t="str">
            <v>心电图科</v>
          </cell>
          <cell r="AC182">
            <v>23</v>
          </cell>
          <cell r="AH182" t="str">
            <v>主治医师</v>
          </cell>
        </row>
        <row r="183">
          <cell r="B183" t="str">
            <v>颜林飞</v>
          </cell>
          <cell r="C183" t="str">
            <v>男</v>
          </cell>
          <cell r="D183" t="str">
            <v>汉</v>
          </cell>
          <cell r="E183" t="str">
            <v>湖北天门</v>
          </cell>
          <cell r="F183" t="str">
            <v>中共党员</v>
          </cell>
          <cell r="G183">
            <v>43433</v>
          </cell>
          <cell r="H183" t="str">
            <v>本科</v>
          </cell>
          <cell r="I183" t="str">
            <v>学士</v>
          </cell>
          <cell r="J183" t="str">
            <v>广西中医学院</v>
          </cell>
          <cell r="K183" t="str">
            <v>中西医结合临床</v>
          </cell>
          <cell r="L183">
            <v>38899</v>
          </cell>
          <cell r="M183" t="str">
            <v>本科</v>
          </cell>
          <cell r="S183">
            <v>29434</v>
          </cell>
          <cell r="T183" t="str">
            <v>42900619800801365X</v>
          </cell>
          <cell r="U183" t="str">
            <v>42900619800801365X</v>
          </cell>
          <cell r="V183">
            <v>43</v>
          </cell>
          <cell r="W183">
            <v>38899</v>
          </cell>
          <cell r="X183">
            <v>41465</v>
          </cell>
          <cell r="Y183">
            <v>17</v>
          </cell>
          <cell r="Z183" t="str">
            <v>财政核补</v>
          </cell>
          <cell r="AA183" t="str">
            <v>专业技术人员</v>
          </cell>
          <cell r="AB183" t="str">
            <v>脊柱骨科（骨二科）</v>
          </cell>
          <cell r="AC183">
            <v>6</v>
          </cell>
          <cell r="AD183" t="str">
            <v>脊柱骨科副主任</v>
          </cell>
          <cell r="AE183">
            <v>45092</v>
          </cell>
          <cell r="AG183" t="str">
            <v>临床副职</v>
          </cell>
          <cell r="AH183" t="str">
            <v>中西医结合医学副主任医师</v>
          </cell>
        </row>
        <row r="184">
          <cell r="B184" t="str">
            <v>陈定启</v>
          </cell>
          <cell r="C184" t="str">
            <v>男</v>
          </cell>
          <cell r="D184" t="str">
            <v>汉</v>
          </cell>
          <cell r="E184" t="str">
            <v>广东阳江</v>
          </cell>
          <cell r="F184" t="str">
            <v>中共党员</v>
          </cell>
          <cell r="G184">
            <v>37524</v>
          </cell>
          <cell r="H184" t="str">
            <v>本科</v>
          </cell>
          <cell r="I184" t="str">
            <v>学士</v>
          </cell>
          <cell r="J184" t="str">
            <v>中山医科大学</v>
          </cell>
          <cell r="K184" t="str">
            <v>临床医学</v>
          </cell>
          <cell r="L184">
            <v>37073</v>
          </cell>
          <cell r="M184" t="str">
            <v>本科</v>
          </cell>
          <cell r="S184">
            <v>27760</v>
          </cell>
          <cell r="T184" t="str">
            <v>441702197601012919</v>
          </cell>
          <cell r="U184" t="str">
            <v>441702197601012919</v>
          </cell>
          <cell r="V184">
            <v>47</v>
          </cell>
          <cell r="W184">
            <v>37104</v>
          </cell>
          <cell r="X184">
            <v>41465</v>
          </cell>
          <cell r="Y184">
            <v>22</v>
          </cell>
          <cell r="Z184" t="str">
            <v>财政核补</v>
          </cell>
          <cell r="AA184" t="str">
            <v>专业技术人员</v>
          </cell>
          <cell r="AB184" t="str">
            <v>创伤骨科[骨伤科（骨一科）]</v>
          </cell>
          <cell r="AC184">
            <v>4</v>
          </cell>
          <cell r="AH184" t="str">
            <v>骨外科副主任医师</v>
          </cell>
        </row>
        <row r="185">
          <cell r="B185" t="str">
            <v>叶东城</v>
          </cell>
          <cell r="C185" t="str">
            <v>男</v>
          </cell>
          <cell r="D185" t="str">
            <v>汉</v>
          </cell>
          <cell r="E185" t="str">
            <v>广东化州</v>
          </cell>
          <cell r="F185" t="str">
            <v>群众</v>
          </cell>
          <cell r="H185" t="str">
            <v>研究生</v>
          </cell>
          <cell r="I185" t="str">
            <v>硕士</v>
          </cell>
          <cell r="J185" t="str">
            <v>广州中医药大学</v>
          </cell>
          <cell r="K185" t="str">
            <v>中医骨伤</v>
          </cell>
          <cell r="L185">
            <v>40359</v>
          </cell>
          <cell r="M185" t="str">
            <v>研究生</v>
          </cell>
          <cell r="S185">
            <v>30606</v>
          </cell>
          <cell r="T185" t="str">
            <v>440982198310171414</v>
          </cell>
          <cell r="U185" t="str">
            <v>440982198310171414</v>
          </cell>
          <cell r="V185">
            <v>40</v>
          </cell>
          <cell r="W185">
            <v>40374</v>
          </cell>
          <cell r="X185">
            <v>41465</v>
          </cell>
          <cell r="Y185">
            <v>13</v>
          </cell>
          <cell r="Z185" t="str">
            <v>财政核补</v>
          </cell>
          <cell r="AA185" t="str">
            <v>专业技术人员</v>
          </cell>
          <cell r="AB185" t="str">
            <v>骨关节病科（骨三科）</v>
          </cell>
          <cell r="AC185">
            <v>6</v>
          </cell>
          <cell r="AH185" t="str">
            <v>中医骨伤科副主任医师</v>
          </cell>
        </row>
        <row r="186">
          <cell r="B186" t="str">
            <v>陈大乐</v>
          </cell>
          <cell r="C186" t="str">
            <v>男</v>
          </cell>
          <cell r="D186" t="str">
            <v>汉</v>
          </cell>
          <cell r="E186" t="str">
            <v>广东阳江</v>
          </cell>
          <cell r="F186" t="str">
            <v>中共党员</v>
          </cell>
          <cell r="G186">
            <v>38322</v>
          </cell>
          <cell r="H186" t="str">
            <v>本科</v>
          </cell>
          <cell r="I186" t="str">
            <v>学士</v>
          </cell>
          <cell r="J186" t="str">
            <v>湖北中医学院</v>
          </cell>
          <cell r="K186" t="str">
            <v>中医骨伤</v>
          </cell>
          <cell r="L186">
            <v>39629</v>
          </cell>
          <cell r="M186" t="str">
            <v>本科</v>
          </cell>
          <cell r="S186">
            <v>30357</v>
          </cell>
          <cell r="T186" t="str">
            <v>441702198302103372</v>
          </cell>
          <cell r="U186" t="str">
            <v>441702198302103372</v>
          </cell>
          <cell r="V186">
            <v>40</v>
          </cell>
          <cell r="W186">
            <v>39639</v>
          </cell>
          <cell r="X186">
            <v>41465</v>
          </cell>
          <cell r="Y186">
            <v>15</v>
          </cell>
          <cell r="Z186" t="str">
            <v>财政核补</v>
          </cell>
          <cell r="AA186" t="str">
            <v>专业技术人员</v>
          </cell>
          <cell r="AB186" t="str">
            <v>骨关节病科（骨三科）</v>
          </cell>
          <cell r="AC186">
            <v>6</v>
          </cell>
          <cell r="AH186" t="str">
            <v>中医骨伤科副主任医师</v>
          </cell>
        </row>
        <row r="187">
          <cell r="B187" t="str">
            <v>杨太生</v>
          </cell>
          <cell r="C187" t="str">
            <v>男</v>
          </cell>
          <cell r="D187" t="str">
            <v>汉</v>
          </cell>
          <cell r="E187" t="str">
            <v>广东阳春</v>
          </cell>
          <cell r="F187" t="str">
            <v>中共党员</v>
          </cell>
          <cell r="G187">
            <v>40483</v>
          </cell>
          <cell r="H187" t="str">
            <v>本科</v>
          </cell>
          <cell r="I187" t="str">
            <v>学士</v>
          </cell>
          <cell r="J187" t="str">
            <v>南方医科大学</v>
          </cell>
          <cell r="K187" t="str">
            <v>中医学</v>
          </cell>
          <cell r="L187">
            <v>38504</v>
          </cell>
          <cell r="M187" t="str">
            <v>本科</v>
          </cell>
          <cell r="S187">
            <v>29770</v>
          </cell>
          <cell r="T187" t="str">
            <v>440111198107037819</v>
          </cell>
          <cell r="U187" t="str">
            <v>440111198107037819</v>
          </cell>
          <cell r="V187">
            <v>42</v>
          </cell>
          <cell r="W187">
            <v>38534</v>
          </cell>
          <cell r="X187">
            <v>41465</v>
          </cell>
          <cell r="Y187">
            <v>18</v>
          </cell>
          <cell r="Z187" t="str">
            <v>财政核补</v>
          </cell>
          <cell r="AA187" t="str">
            <v>专业技术人员</v>
          </cell>
          <cell r="AB187" t="str">
            <v>颅脑外科</v>
          </cell>
          <cell r="AC187">
            <v>8</v>
          </cell>
          <cell r="AD187" t="str">
            <v>颅脑外科主任</v>
          </cell>
          <cell r="AE187">
            <v>44804</v>
          </cell>
          <cell r="AG187" t="str">
            <v>临床正职</v>
          </cell>
          <cell r="AH187" t="str">
            <v>中医骨伤科副主任医师</v>
          </cell>
        </row>
        <row r="188">
          <cell r="B188" t="str">
            <v>梁永圣</v>
          </cell>
          <cell r="C188" t="str">
            <v>男</v>
          </cell>
          <cell r="D188" t="str">
            <v>汉</v>
          </cell>
          <cell r="E188" t="str">
            <v>广东阳江</v>
          </cell>
          <cell r="F188" t="str">
            <v>中共党员</v>
          </cell>
          <cell r="G188">
            <v>36342</v>
          </cell>
          <cell r="H188" t="str">
            <v>大专</v>
          </cell>
          <cell r="J188" t="str">
            <v>暨南大学</v>
          </cell>
          <cell r="K188" t="str">
            <v>临床医学</v>
          </cell>
          <cell r="L188">
            <v>35276</v>
          </cell>
          <cell r="M188" t="str">
            <v>本科</v>
          </cell>
          <cell r="N188" t="str">
            <v>本科</v>
          </cell>
          <cell r="P188" t="str">
            <v>中山大学</v>
          </cell>
          <cell r="Q188" t="str">
            <v>临床医学</v>
          </cell>
          <cell r="R188">
            <v>39462</v>
          </cell>
          <cell r="S188">
            <v>27356</v>
          </cell>
          <cell r="T188" t="str">
            <v>441702197411234270</v>
          </cell>
          <cell r="U188" t="str">
            <v>441702197411234270</v>
          </cell>
          <cell r="V188">
            <v>49</v>
          </cell>
          <cell r="W188">
            <v>36434</v>
          </cell>
          <cell r="X188">
            <v>41465</v>
          </cell>
          <cell r="Y188">
            <v>24</v>
          </cell>
          <cell r="Z188" t="str">
            <v>财政核补</v>
          </cell>
          <cell r="AA188" t="str">
            <v>专业技术人员</v>
          </cell>
          <cell r="AB188" t="str">
            <v>普通外科（胃肠、胸、肝胆胰、甲状腺、乳腺）</v>
          </cell>
          <cell r="AC188">
            <v>7</v>
          </cell>
          <cell r="AD188" t="str">
            <v>胃肠外科副主任</v>
          </cell>
          <cell r="AE188">
            <v>44501</v>
          </cell>
          <cell r="AG188" t="str">
            <v>临床副职</v>
          </cell>
          <cell r="AH188" t="str">
            <v>普通外科主任医师</v>
          </cell>
        </row>
        <row r="189">
          <cell r="B189" t="str">
            <v>何冰</v>
          </cell>
          <cell r="C189" t="str">
            <v>女</v>
          </cell>
          <cell r="D189" t="str">
            <v>汉</v>
          </cell>
          <cell r="E189" t="str">
            <v>广东茂名</v>
          </cell>
          <cell r="F189" t="str">
            <v>群众</v>
          </cell>
          <cell r="H189" t="str">
            <v>本科</v>
          </cell>
          <cell r="I189" t="str">
            <v>学士</v>
          </cell>
          <cell r="J189" t="str">
            <v>广东医学院</v>
          </cell>
          <cell r="K189" t="str">
            <v>临床医学</v>
          </cell>
          <cell r="L189">
            <v>37427</v>
          </cell>
          <cell r="M189" t="str">
            <v>本科</v>
          </cell>
          <cell r="S189">
            <v>28440</v>
          </cell>
          <cell r="T189" t="str">
            <v>440921197711111642</v>
          </cell>
          <cell r="U189" t="str">
            <v>440921197711111642</v>
          </cell>
          <cell r="V189">
            <v>46</v>
          </cell>
          <cell r="W189">
            <v>37928</v>
          </cell>
          <cell r="X189">
            <v>41465</v>
          </cell>
          <cell r="Y189">
            <v>20</v>
          </cell>
          <cell r="Z189" t="str">
            <v>财政核补</v>
          </cell>
          <cell r="AA189" t="str">
            <v>专业技术人员</v>
          </cell>
          <cell r="AB189" t="str">
            <v>妇科门诊</v>
          </cell>
          <cell r="AC189">
            <v>16</v>
          </cell>
          <cell r="AH189" t="str">
            <v>妇产科副主任医师</v>
          </cell>
        </row>
        <row r="190">
          <cell r="B190" t="str">
            <v>潘晓迪</v>
          </cell>
          <cell r="C190" t="str">
            <v>女</v>
          </cell>
          <cell r="D190" t="str">
            <v>汉</v>
          </cell>
          <cell r="E190" t="str">
            <v>广东阳江</v>
          </cell>
          <cell r="F190" t="str">
            <v>中共党员</v>
          </cell>
          <cell r="G190">
            <v>38802</v>
          </cell>
          <cell r="H190" t="str">
            <v>本科</v>
          </cell>
          <cell r="I190" t="str">
            <v>学士</v>
          </cell>
          <cell r="J190" t="str">
            <v>广东医学院</v>
          </cell>
          <cell r="K190" t="str">
            <v>临床医学</v>
          </cell>
          <cell r="L190">
            <v>39264</v>
          </cell>
          <cell r="M190" t="str">
            <v>本科</v>
          </cell>
          <cell r="S190">
            <v>30355</v>
          </cell>
          <cell r="T190" t="str">
            <v>441702198302081724</v>
          </cell>
          <cell r="U190" t="str">
            <v>441702198302081724</v>
          </cell>
          <cell r="V190">
            <v>40</v>
          </cell>
          <cell r="W190">
            <v>39326</v>
          </cell>
          <cell r="X190">
            <v>41465</v>
          </cell>
          <cell r="Y190">
            <v>16</v>
          </cell>
          <cell r="Z190" t="str">
            <v>财政核补</v>
          </cell>
          <cell r="AA190" t="str">
            <v>专业技术人员</v>
          </cell>
          <cell r="AB190" t="str">
            <v>超声医学科</v>
          </cell>
          <cell r="AC190">
            <v>23</v>
          </cell>
          <cell r="AD190" t="str">
            <v>超声医学科副主任</v>
          </cell>
          <cell r="AE190">
            <v>45092</v>
          </cell>
          <cell r="AG190" t="str">
            <v>临床副职</v>
          </cell>
          <cell r="AH190" t="str">
            <v>超声医学副主任医师</v>
          </cell>
        </row>
        <row r="191">
          <cell r="B191" t="str">
            <v>刘子杰</v>
          </cell>
          <cell r="C191" t="str">
            <v>男</v>
          </cell>
          <cell r="D191" t="str">
            <v>汉</v>
          </cell>
          <cell r="E191" t="str">
            <v>广东阳江</v>
          </cell>
          <cell r="F191" t="str">
            <v>农工民主党党员</v>
          </cell>
          <cell r="G191">
            <v>43459</v>
          </cell>
          <cell r="H191" t="str">
            <v>大专</v>
          </cell>
          <cell r="J191" t="str">
            <v>南方医科大学</v>
          </cell>
          <cell r="K191" t="str">
            <v>临床医学</v>
          </cell>
          <cell r="L191">
            <v>38899</v>
          </cell>
          <cell r="M191" t="str">
            <v>本科</v>
          </cell>
          <cell r="N191" t="str">
            <v>本科</v>
          </cell>
          <cell r="P191" t="str">
            <v>南方医科大学</v>
          </cell>
          <cell r="Q191" t="str">
            <v>临床医学</v>
          </cell>
          <cell r="R191">
            <v>40194</v>
          </cell>
          <cell r="S191">
            <v>30674</v>
          </cell>
          <cell r="T191" t="str">
            <v>441702198312240311</v>
          </cell>
          <cell r="U191" t="str">
            <v>441702198312240311</v>
          </cell>
          <cell r="V191">
            <v>40</v>
          </cell>
          <cell r="W191">
            <v>39022</v>
          </cell>
          <cell r="X191">
            <v>41465</v>
          </cell>
          <cell r="Y191">
            <v>17</v>
          </cell>
          <cell r="Z191" t="str">
            <v>财政核补</v>
          </cell>
          <cell r="AA191" t="str">
            <v>专业技术人员</v>
          </cell>
          <cell r="AB191" t="str">
            <v>心电图科</v>
          </cell>
          <cell r="AC191">
            <v>23</v>
          </cell>
          <cell r="AD191" t="str">
            <v>心电图组长</v>
          </cell>
          <cell r="AE191">
            <v>41456</v>
          </cell>
          <cell r="AF191" t="str">
            <v>院内任</v>
          </cell>
          <cell r="AG191" t="str">
            <v>组长</v>
          </cell>
          <cell r="AH191" t="str">
            <v>心电学技术主管技师</v>
          </cell>
        </row>
        <row r="192">
          <cell r="B192" t="str">
            <v>黄俏</v>
          </cell>
          <cell r="C192" t="str">
            <v>女</v>
          </cell>
          <cell r="D192" t="str">
            <v>汉</v>
          </cell>
          <cell r="E192" t="str">
            <v>广东阳江</v>
          </cell>
          <cell r="F192" t="str">
            <v>群众</v>
          </cell>
          <cell r="H192" t="str">
            <v>大专</v>
          </cell>
          <cell r="J192" t="str">
            <v>湘南医学高等专科学校（长沙医学院）</v>
          </cell>
          <cell r="K192" t="str">
            <v>妇幼卫生</v>
          </cell>
          <cell r="L192">
            <v>37803</v>
          </cell>
          <cell r="M192" t="str">
            <v>本科</v>
          </cell>
          <cell r="N192" t="str">
            <v>本科</v>
          </cell>
          <cell r="P192" t="str">
            <v>南方医科大学</v>
          </cell>
          <cell r="Q192" t="str">
            <v>临床医学</v>
          </cell>
          <cell r="R192">
            <v>40194</v>
          </cell>
          <cell r="S192">
            <v>29738</v>
          </cell>
          <cell r="T192" t="str">
            <v>441723198106014243</v>
          </cell>
          <cell r="U192" t="str">
            <v>441723198106014243</v>
          </cell>
          <cell r="V192">
            <v>42</v>
          </cell>
          <cell r="W192">
            <v>38231</v>
          </cell>
          <cell r="X192">
            <v>41465</v>
          </cell>
          <cell r="Y192">
            <v>19</v>
          </cell>
          <cell r="Z192" t="str">
            <v>财政核补</v>
          </cell>
          <cell r="AA192" t="str">
            <v>专业技术人员</v>
          </cell>
          <cell r="AB192" t="str">
            <v>妇产科</v>
          </cell>
          <cell r="AC192">
            <v>8</v>
          </cell>
          <cell r="AH192" t="str">
            <v>妇产科副主任医师</v>
          </cell>
        </row>
        <row r="193">
          <cell r="B193" t="str">
            <v>曾仕彩</v>
          </cell>
          <cell r="C193" t="str">
            <v>女</v>
          </cell>
          <cell r="D193" t="str">
            <v>汉</v>
          </cell>
          <cell r="E193" t="str">
            <v>广东阳江</v>
          </cell>
          <cell r="F193" t="str">
            <v>群众</v>
          </cell>
          <cell r="H193" t="str">
            <v>中专</v>
          </cell>
          <cell r="J193" t="str">
            <v>阳江市卫生学校</v>
          </cell>
          <cell r="K193" t="str">
            <v>医学检验</v>
          </cell>
          <cell r="L193">
            <v>36727</v>
          </cell>
          <cell r="M193" t="str">
            <v>本科</v>
          </cell>
          <cell r="N193" t="str">
            <v>大专/本科</v>
          </cell>
          <cell r="P193" t="str">
            <v>广东医学院/南方医科大学</v>
          </cell>
          <cell r="Q193" t="str">
            <v>医学检验</v>
          </cell>
          <cell r="R193" t="str">
            <v>2008年1月18日/2012年7月10日</v>
          </cell>
          <cell r="S193">
            <v>29862</v>
          </cell>
          <cell r="T193" t="str">
            <v>441702198110030340</v>
          </cell>
          <cell r="U193" t="str">
            <v>441702198110030340</v>
          </cell>
          <cell r="V193">
            <v>42</v>
          </cell>
          <cell r="W193">
            <v>36982</v>
          </cell>
          <cell r="X193">
            <v>41465</v>
          </cell>
          <cell r="Y193">
            <v>22</v>
          </cell>
          <cell r="Z193" t="str">
            <v>财政核补</v>
          </cell>
          <cell r="AA193" t="str">
            <v>专业技术人员</v>
          </cell>
          <cell r="AB193" t="str">
            <v>检验科</v>
          </cell>
          <cell r="AC193">
            <v>22</v>
          </cell>
          <cell r="AH193" t="str">
            <v>临床医学检验技术副主任技师</v>
          </cell>
        </row>
        <row r="194">
          <cell r="B194" t="str">
            <v>叶伟强</v>
          </cell>
          <cell r="C194" t="str">
            <v>男</v>
          </cell>
          <cell r="D194" t="str">
            <v>汉</v>
          </cell>
          <cell r="E194" t="str">
            <v>广东阳江</v>
          </cell>
          <cell r="F194" t="str">
            <v>中共党员</v>
          </cell>
          <cell r="G194">
            <v>42315</v>
          </cell>
          <cell r="H194" t="str">
            <v>大专</v>
          </cell>
          <cell r="J194" t="str">
            <v>长沙医学院</v>
          </cell>
          <cell r="K194" t="str">
            <v>医学检验</v>
          </cell>
          <cell r="L194">
            <v>38504</v>
          </cell>
          <cell r="M194" t="str">
            <v>本科</v>
          </cell>
          <cell r="N194" t="str">
            <v>本科</v>
          </cell>
          <cell r="P194" t="str">
            <v>南华大学</v>
          </cell>
          <cell r="Q194" t="str">
            <v>医学检验</v>
          </cell>
          <cell r="R194">
            <v>40180</v>
          </cell>
          <cell r="S194">
            <v>29840</v>
          </cell>
          <cell r="T194" t="str">
            <v>441702198109113317</v>
          </cell>
          <cell r="U194" t="str">
            <v>441702198109113317</v>
          </cell>
          <cell r="V194">
            <v>42</v>
          </cell>
          <cell r="W194">
            <v>38534</v>
          </cell>
          <cell r="X194">
            <v>41465</v>
          </cell>
          <cell r="Y194">
            <v>18</v>
          </cell>
          <cell r="Z194" t="str">
            <v>财政核补</v>
          </cell>
          <cell r="AA194" t="str">
            <v>专业技术人员</v>
          </cell>
          <cell r="AB194" t="str">
            <v>检验科</v>
          </cell>
          <cell r="AC194">
            <v>22</v>
          </cell>
          <cell r="AD194" t="str">
            <v>输血科副主任</v>
          </cell>
          <cell r="AE194">
            <v>42217</v>
          </cell>
          <cell r="AG194" t="str">
            <v>临床副职</v>
          </cell>
          <cell r="AH194" t="str">
            <v>临床医学检验技术主管技师</v>
          </cell>
        </row>
        <row r="195">
          <cell r="B195" t="str">
            <v>冯米妹</v>
          </cell>
          <cell r="C195" t="str">
            <v>女</v>
          </cell>
          <cell r="D195" t="str">
            <v>汉</v>
          </cell>
          <cell r="E195" t="str">
            <v>广东阳江</v>
          </cell>
          <cell r="F195" t="str">
            <v>群众</v>
          </cell>
          <cell r="H195" t="str">
            <v>中专</v>
          </cell>
          <cell r="J195" t="str">
            <v>广东省佛山卫生学校</v>
          </cell>
          <cell r="K195" t="str">
            <v>医学检验</v>
          </cell>
          <cell r="L195">
            <v>37438</v>
          </cell>
          <cell r="M195" t="str">
            <v>本科</v>
          </cell>
          <cell r="N195" t="str">
            <v>本科</v>
          </cell>
          <cell r="P195" t="str">
            <v>南方医科大学</v>
          </cell>
          <cell r="Q195" t="str">
            <v>医学检验</v>
          </cell>
          <cell r="R195">
            <v>40734</v>
          </cell>
          <cell r="S195">
            <v>30153</v>
          </cell>
          <cell r="T195" t="str">
            <v>440602198207210042</v>
          </cell>
          <cell r="U195" t="str">
            <v>440602198207210042</v>
          </cell>
          <cell r="V195">
            <v>41</v>
          </cell>
          <cell r="W195">
            <v>37469</v>
          </cell>
          <cell r="X195">
            <v>41465</v>
          </cell>
          <cell r="Y195">
            <v>21</v>
          </cell>
          <cell r="Z195" t="str">
            <v>财政核补</v>
          </cell>
          <cell r="AA195" t="str">
            <v>专业技术人员</v>
          </cell>
          <cell r="AB195" t="str">
            <v>检验科</v>
          </cell>
          <cell r="AC195">
            <v>22</v>
          </cell>
          <cell r="AH195" t="str">
            <v>卫生检验技术副主任技师</v>
          </cell>
        </row>
        <row r="196">
          <cell r="B196" t="str">
            <v>曾庆栈</v>
          </cell>
          <cell r="C196" t="str">
            <v>男</v>
          </cell>
          <cell r="D196" t="str">
            <v>汉</v>
          </cell>
          <cell r="E196" t="str">
            <v>阳江海陵</v>
          </cell>
          <cell r="F196" t="str">
            <v>中共党员</v>
          </cell>
          <cell r="G196">
            <v>36526</v>
          </cell>
          <cell r="H196" t="str">
            <v>本科</v>
          </cell>
          <cell r="I196" t="str">
            <v>学士</v>
          </cell>
          <cell r="J196" t="str">
            <v>广东医学院</v>
          </cell>
          <cell r="K196" t="str">
            <v>医学检验</v>
          </cell>
          <cell r="L196">
            <v>40364</v>
          </cell>
          <cell r="M196" t="str">
            <v>本科</v>
          </cell>
          <cell r="S196">
            <v>31297</v>
          </cell>
          <cell r="T196" t="str">
            <v>441701198509070073</v>
          </cell>
          <cell r="U196" t="str">
            <v>441701198509070073</v>
          </cell>
          <cell r="V196">
            <v>38</v>
          </cell>
          <cell r="W196">
            <v>40374</v>
          </cell>
          <cell r="X196">
            <v>41465</v>
          </cell>
          <cell r="Y196">
            <v>13</v>
          </cell>
          <cell r="Z196" t="str">
            <v>财政核补</v>
          </cell>
          <cell r="AA196" t="str">
            <v>专业技术人员</v>
          </cell>
          <cell r="AB196" t="str">
            <v>检验科</v>
          </cell>
          <cell r="AC196">
            <v>22</v>
          </cell>
          <cell r="AH196" t="str">
            <v>临床医学检验技术主管技师</v>
          </cell>
        </row>
        <row r="197">
          <cell r="B197" t="str">
            <v>黄海峰</v>
          </cell>
          <cell r="C197" t="str">
            <v>男</v>
          </cell>
          <cell r="D197" t="str">
            <v>汉</v>
          </cell>
          <cell r="E197" t="str">
            <v>阳江阳东</v>
          </cell>
          <cell r="F197" t="str">
            <v>群众</v>
          </cell>
          <cell r="H197" t="str">
            <v>本科</v>
          </cell>
          <cell r="I197" t="str">
            <v>学士</v>
          </cell>
          <cell r="J197" t="str">
            <v>广东医学院</v>
          </cell>
          <cell r="K197" t="str">
            <v>医学影像</v>
          </cell>
          <cell r="L197">
            <v>40364</v>
          </cell>
          <cell r="M197" t="str">
            <v>本科</v>
          </cell>
          <cell r="S197">
            <v>31447</v>
          </cell>
          <cell r="T197" t="str">
            <v>441723198602045233</v>
          </cell>
          <cell r="U197" t="str">
            <v>441723198602045233</v>
          </cell>
          <cell r="V197">
            <v>37</v>
          </cell>
          <cell r="W197">
            <v>40360</v>
          </cell>
          <cell r="X197">
            <v>41465</v>
          </cell>
          <cell r="Y197">
            <v>13</v>
          </cell>
          <cell r="Z197" t="str">
            <v>财政核补</v>
          </cell>
          <cell r="AA197" t="str">
            <v>专业技术人员</v>
          </cell>
          <cell r="AB197" t="str">
            <v>影像科</v>
          </cell>
          <cell r="AC197">
            <v>24</v>
          </cell>
          <cell r="AH197" t="str">
            <v>放射医学主治医师</v>
          </cell>
        </row>
        <row r="198">
          <cell r="B198" t="str">
            <v>陈婵清</v>
          </cell>
          <cell r="C198" t="str">
            <v>女</v>
          </cell>
          <cell r="D198" t="str">
            <v>汉</v>
          </cell>
          <cell r="E198" t="str">
            <v>广东湛江</v>
          </cell>
          <cell r="F198" t="str">
            <v>中共党员</v>
          </cell>
          <cell r="G198" t="str">
            <v>2013月12月20日</v>
          </cell>
          <cell r="H198" t="str">
            <v>中专</v>
          </cell>
          <cell r="J198" t="str">
            <v>广东省肇庆卫生学校</v>
          </cell>
          <cell r="K198" t="str">
            <v>医学影像</v>
          </cell>
          <cell r="L198">
            <v>37803</v>
          </cell>
          <cell r="M198" t="str">
            <v>本科</v>
          </cell>
          <cell r="N198" t="str">
            <v>大专/本科</v>
          </cell>
          <cell r="P198" t="str">
            <v>广东医学院/南方医科大学</v>
          </cell>
          <cell r="Q198" t="str">
            <v>医学影像学/医学影像学</v>
          </cell>
          <cell r="R198" t="str">
            <v>2008年6月28日/2016年7月10日</v>
          </cell>
          <cell r="S198">
            <v>30144</v>
          </cell>
          <cell r="T198" t="str">
            <v>440881198207122428</v>
          </cell>
          <cell r="U198" t="str">
            <v>440881198207122428</v>
          </cell>
          <cell r="V198">
            <v>41</v>
          </cell>
          <cell r="W198">
            <v>38108</v>
          </cell>
          <cell r="X198">
            <v>41465</v>
          </cell>
          <cell r="Y198">
            <v>19</v>
          </cell>
          <cell r="Z198" t="str">
            <v>财政核补</v>
          </cell>
          <cell r="AA198" t="str">
            <v>专业技术人员</v>
          </cell>
          <cell r="AB198" t="str">
            <v>影像科</v>
          </cell>
          <cell r="AC198">
            <v>24</v>
          </cell>
          <cell r="AH198" t="str">
            <v>放射医学主治医师</v>
          </cell>
        </row>
        <row r="199">
          <cell r="B199" t="str">
            <v>林石思</v>
          </cell>
          <cell r="C199" t="str">
            <v>女</v>
          </cell>
          <cell r="D199" t="str">
            <v>汉</v>
          </cell>
          <cell r="E199" t="str">
            <v>广东阳东</v>
          </cell>
          <cell r="F199" t="str">
            <v>中共党员</v>
          </cell>
          <cell r="G199">
            <v>38869</v>
          </cell>
          <cell r="H199" t="str">
            <v>本科</v>
          </cell>
          <cell r="I199" t="str">
            <v>学士</v>
          </cell>
          <cell r="J199" t="str">
            <v>广东药学院</v>
          </cell>
          <cell r="K199" t="str">
            <v>中药学</v>
          </cell>
          <cell r="L199">
            <v>39619</v>
          </cell>
          <cell r="M199" t="str">
            <v>本科</v>
          </cell>
          <cell r="S199">
            <v>31025</v>
          </cell>
          <cell r="T199" t="str">
            <v>441723198412091028</v>
          </cell>
          <cell r="U199" t="str">
            <v>441723198412091028</v>
          </cell>
          <cell r="V199">
            <v>39</v>
          </cell>
          <cell r="W199">
            <v>39636</v>
          </cell>
          <cell r="X199">
            <v>41465</v>
          </cell>
          <cell r="Y199">
            <v>15</v>
          </cell>
          <cell r="Z199" t="str">
            <v>财政核补</v>
          </cell>
          <cell r="AA199" t="str">
            <v>专业技术人员</v>
          </cell>
          <cell r="AB199" t="str">
            <v>药学部</v>
          </cell>
          <cell r="AC199">
            <v>26</v>
          </cell>
          <cell r="AD199" t="str">
            <v>药学部副主任（临时负责人2022.11.18）</v>
          </cell>
          <cell r="AE199">
            <v>44834</v>
          </cell>
          <cell r="AG199" t="str">
            <v>临床副职</v>
          </cell>
          <cell r="AH199" t="str">
            <v>中药学副主任药师</v>
          </cell>
        </row>
        <row r="200">
          <cell r="B200" t="str">
            <v>梁平</v>
          </cell>
          <cell r="C200" t="str">
            <v>女</v>
          </cell>
          <cell r="D200" t="str">
            <v>汉</v>
          </cell>
          <cell r="E200" t="str">
            <v>江城新港</v>
          </cell>
          <cell r="F200" t="str">
            <v>预备党员</v>
          </cell>
          <cell r="G200">
            <v>45258</v>
          </cell>
          <cell r="H200" t="str">
            <v>本科</v>
          </cell>
          <cell r="I200" t="str">
            <v>学士</v>
          </cell>
          <cell r="J200" t="str">
            <v>广东药学院</v>
          </cell>
          <cell r="K200" t="str">
            <v>中药学</v>
          </cell>
          <cell r="L200">
            <v>39984</v>
          </cell>
          <cell r="M200" t="str">
            <v>本科</v>
          </cell>
          <cell r="O200" t="str">
            <v>硕士</v>
          </cell>
          <cell r="P200" t="str">
            <v>广东药科大学</v>
          </cell>
          <cell r="Q200" t="str">
            <v>中药学</v>
          </cell>
          <cell r="R200">
            <v>42899</v>
          </cell>
          <cell r="S200">
            <v>31316</v>
          </cell>
          <cell r="T200" t="str">
            <v>441702198509264229</v>
          </cell>
          <cell r="U200" t="str">
            <v>441702198509264229</v>
          </cell>
          <cell r="V200">
            <v>38</v>
          </cell>
          <cell r="W200">
            <v>40026</v>
          </cell>
          <cell r="X200">
            <v>41465</v>
          </cell>
          <cell r="Y200">
            <v>14</v>
          </cell>
          <cell r="Z200" t="str">
            <v>财政核补</v>
          </cell>
          <cell r="AA200" t="str">
            <v>专业技术人员</v>
          </cell>
          <cell r="AB200" t="str">
            <v>中药房</v>
          </cell>
          <cell r="AC200">
            <v>26</v>
          </cell>
          <cell r="AD200" t="str">
            <v>中药房班组管理员</v>
          </cell>
          <cell r="AE200">
            <v>45108</v>
          </cell>
          <cell r="AG200" t="str">
            <v>组长</v>
          </cell>
          <cell r="AH200" t="str">
            <v>中药学副主任药师</v>
          </cell>
        </row>
        <row r="201">
          <cell r="B201" t="str">
            <v>陈洁文</v>
          </cell>
          <cell r="C201" t="str">
            <v>女</v>
          </cell>
          <cell r="D201" t="str">
            <v>汉</v>
          </cell>
          <cell r="E201" t="str">
            <v>广东阳东</v>
          </cell>
          <cell r="F201" t="str">
            <v>中共党员</v>
          </cell>
          <cell r="G201">
            <v>41995</v>
          </cell>
          <cell r="H201" t="str">
            <v>大专</v>
          </cell>
          <cell r="J201" t="str">
            <v>广东省佛山职工医学院</v>
          </cell>
          <cell r="K201" t="str">
            <v>高级护理</v>
          </cell>
          <cell r="L201">
            <v>37803</v>
          </cell>
          <cell r="M201" t="str">
            <v>本科</v>
          </cell>
          <cell r="N201" t="str">
            <v>本科</v>
          </cell>
          <cell r="P201" t="str">
            <v>南方医科大学</v>
          </cell>
          <cell r="Q201" t="str">
            <v>护理学</v>
          </cell>
          <cell r="R201">
            <v>42561</v>
          </cell>
          <cell r="S201">
            <v>29148</v>
          </cell>
          <cell r="T201" t="str">
            <v>441723197910204764</v>
          </cell>
          <cell r="U201" t="str">
            <v>441723197910204764</v>
          </cell>
          <cell r="V201">
            <v>44</v>
          </cell>
          <cell r="W201">
            <v>37834</v>
          </cell>
          <cell r="X201">
            <v>41465</v>
          </cell>
          <cell r="Y201">
            <v>20</v>
          </cell>
          <cell r="Z201" t="str">
            <v>财政核补</v>
          </cell>
          <cell r="AA201" t="str">
            <v>专业技术人员</v>
          </cell>
          <cell r="AB201" t="str">
            <v>脊柱骨科（骨二科）</v>
          </cell>
          <cell r="AC201">
            <v>5</v>
          </cell>
          <cell r="AD201" t="str">
            <v>脊柱骨科护士长</v>
          </cell>
          <cell r="AE201">
            <v>42217</v>
          </cell>
          <cell r="AG201" t="str">
            <v>护长</v>
          </cell>
          <cell r="AH201" t="str">
            <v>护理学副主任护师</v>
          </cell>
        </row>
        <row r="202">
          <cell r="B202" t="str">
            <v>黄秋鸣</v>
          </cell>
          <cell r="C202" t="str">
            <v>女</v>
          </cell>
          <cell r="D202" t="str">
            <v>壮</v>
          </cell>
          <cell r="E202" t="str">
            <v>广西百色</v>
          </cell>
          <cell r="F202" t="str">
            <v>群众</v>
          </cell>
          <cell r="G202">
            <v>38111</v>
          </cell>
          <cell r="H202" t="str">
            <v>本科</v>
          </cell>
          <cell r="I202" t="str">
            <v>学士</v>
          </cell>
          <cell r="J202" t="str">
            <v>江西中医学院科技学院</v>
          </cell>
          <cell r="K202" t="str">
            <v>护理</v>
          </cell>
          <cell r="L202">
            <v>40360</v>
          </cell>
          <cell r="M202" t="str">
            <v>本科</v>
          </cell>
          <cell r="S202">
            <v>31503</v>
          </cell>
          <cell r="T202" t="str">
            <v>452623198604010621</v>
          </cell>
          <cell r="U202" t="str">
            <v>452623198604010621</v>
          </cell>
          <cell r="V202">
            <v>37</v>
          </cell>
          <cell r="W202">
            <v>40374</v>
          </cell>
          <cell r="X202">
            <v>41465</v>
          </cell>
          <cell r="Y202">
            <v>13</v>
          </cell>
          <cell r="Z202" t="str">
            <v>财政核补</v>
          </cell>
          <cell r="AA202" t="str">
            <v>专业技术人员</v>
          </cell>
          <cell r="AB202" t="str">
            <v>护理部</v>
          </cell>
          <cell r="AC202">
            <v>6</v>
          </cell>
          <cell r="AH202" t="str">
            <v>护理学主管护师</v>
          </cell>
        </row>
        <row r="203">
          <cell r="B203" t="str">
            <v>谭素华</v>
          </cell>
          <cell r="C203" t="str">
            <v>女</v>
          </cell>
          <cell r="D203" t="str">
            <v>汉</v>
          </cell>
          <cell r="E203" t="str">
            <v>广东阳东</v>
          </cell>
          <cell r="F203" t="str">
            <v>群众</v>
          </cell>
          <cell r="H203" t="str">
            <v>中专</v>
          </cell>
          <cell r="J203" t="str">
            <v>茂名卫校</v>
          </cell>
          <cell r="K203" t="str">
            <v>护理</v>
          </cell>
          <cell r="L203">
            <v>37073</v>
          </cell>
          <cell r="M203" t="str">
            <v>本科</v>
          </cell>
          <cell r="N203" t="str">
            <v>大专/本科</v>
          </cell>
          <cell r="P203" t="str">
            <v>中山大学/中国医科大学</v>
          </cell>
          <cell r="Q203" t="str">
            <v>护理/护理学</v>
          </cell>
          <cell r="R203" t="str">
            <v>2008年1月15日/2020年1月10日</v>
          </cell>
          <cell r="S203">
            <v>29898</v>
          </cell>
          <cell r="T203" t="str">
            <v>441723198111080042</v>
          </cell>
          <cell r="U203" t="str">
            <v>441723198111080042</v>
          </cell>
          <cell r="V203">
            <v>42</v>
          </cell>
          <cell r="W203">
            <v>37104</v>
          </cell>
          <cell r="X203">
            <v>41465</v>
          </cell>
          <cell r="Y203">
            <v>22</v>
          </cell>
          <cell r="Z203" t="str">
            <v>财政核补</v>
          </cell>
          <cell r="AA203" t="str">
            <v>专业技术人员</v>
          </cell>
          <cell r="AB203" t="str">
            <v>重症医学科（ICU）</v>
          </cell>
          <cell r="AC203">
            <v>3</v>
          </cell>
          <cell r="AD203" t="str">
            <v>重症医学科（ICU）护士长</v>
          </cell>
          <cell r="AE203">
            <v>42217</v>
          </cell>
          <cell r="AG203" t="str">
            <v>护长</v>
          </cell>
          <cell r="AH203" t="str">
            <v>内科护理主管护师</v>
          </cell>
        </row>
        <row r="204">
          <cell r="B204" t="str">
            <v>梁倩华</v>
          </cell>
          <cell r="C204" t="str">
            <v>女</v>
          </cell>
          <cell r="D204" t="str">
            <v>汉</v>
          </cell>
          <cell r="E204" t="str">
            <v>广东阳江</v>
          </cell>
          <cell r="F204" t="str">
            <v>中共党员</v>
          </cell>
          <cell r="G204">
            <v>40661</v>
          </cell>
          <cell r="H204" t="str">
            <v>中专</v>
          </cell>
          <cell r="J204" t="str">
            <v>广东医学院护士学校</v>
          </cell>
          <cell r="K204" t="str">
            <v>护理</v>
          </cell>
          <cell r="L204">
            <v>35247</v>
          </cell>
          <cell r="M204" t="str">
            <v>本科</v>
          </cell>
          <cell r="N204" t="str">
            <v>大专/本科</v>
          </cell>
          <cell r="P204" t="str">
            <v>中山大学</v>
          </cell>
          <cell r="Q204" t="str">
            <v>护理/护理学</v>
          </cell>
          <cell r="R204" t="str">
            <v>2008年6月30日/2014年12月30日</v>
          </cell>
          <cell r="S204">
            <v>28474</v>
          </cell>
          <cell r="T204" t="str">
            <v>441701197712150461</v>
          </cell>
          <cell r="U204" t="str">
            <v>441701197712150461</v>
          </cell>
          <cell r="V204">
            <v>46</v>
          </cell>
          <cell r="W204">
            <v>36404</v>
          </cell>
          <cell r="X204">
            <v>41465</v>
          </cell>
          <cell r="Y204">
            <v>24</v>
          </cell>
          <cell r="Z204" t="str">
            <v>财政核补</v>
          </cell>
          <cell r="AA204" t="str">
            <v>专业技术人员</v>
          </cell>
          <cell r="AB204" t="str">
            <v>总务科</v>
          </cell>
          <cell r="AC204">
            <v>7</v>
          </cell>
          <cell r="AD204" t="str">
            <v>总务科科长</v>
          </cell>
          <cell r="AE204">
            <v>44834</v>
          </cell>
          <cell r="AG204" t="str">
            <v>行政正职</v>
          </cell>
          <cell r="AH204" t="str">
            <v>护理学副主任护师</v>
          </cell>
        </row>
        <row r="205">
          <cell r="B205" t="str">
            <v>梁雪飞</v>
          </cell>
          <cell r="C205" t="str">
            <v>女</v>
          </cell>
          <cell r="D205" t="str">
            <v>汉</v>
          </cell>
          <cell r="E205" t="str">
            <v>广东阳江</v>
          </cell>
          <cell r="F205" t="str">
            <v>中共党员</v>
          </cell>
          <cell r="G205">
            <v>44161</v>
          </cell>
          <cell r="H205" t="str">
            <v>中专</v>
          </cell>
          <cell r="J205" t="str">
            <v>阳江市卫生学校</v>
          </cell>
          <cell r="K205" t="str">
            <v>护理</v>
          </cell>
          <cell r="L205">
            <v>39264</v>
          </cell>
          <cell r="M205" t="str">
            <v>本科</v>
          </cell>
          <cell r="N205" t="str">
            <v>大专/本科</v>
          </cell>
          <cell r="P205" t="str">
            <v>广东医学院/南方医科大学</v>
          </cell>
          <cell r="Q205" t="str">
            <v>护理/护理学</v>
          </cell>
          <cell r="R205" t="str">
            <v>2011年1月6日/2020年1月10日</v>
          </cell>
          <cell r="S205">
            <v>31639</v>
          </cell>
          <cell r="T205" t="str">
            <v>441702198608153823</v>
          </cell>
          <cell r="U205" t="str">
            <v>441702198608153823</v>
          </cell>
          <cell r="V205">
            <v>37</v>
          </cell>
          <cell r="W205">
            <v>39173</v>
          </cell>
          <cell r="X205">
            <v>41465</v>
          </cell>
          <cell r="Y205">
            <v>16</v>
          </cell>
          <cell r="Z205" t="str">
            <v>财政核补</v>
          </cell>
          <cell r="AA205" t="str">
            <v>专业技术人员</v>
          </cell>
          <cell r="AB205" t="str">
            <v>泌尿外一科/普通外科（胃肠、胸、肝胆胰、甲状腺、乳腺）</v>
          </cell>
          <cell r="AC205">
            <v>7</v>
          </cell>
          <cell r="AD205" t="str">
            <v>泌尿外二科护士长</v>
          </cell>
          <cell r="AE205">
            <v>44894</v>
          </cell>
          <cell r="AG205" t="str">
            <v>护长</v>
          </cell>
          <cell r="AH205" t="str">
            <v>外科护理主管护师</v>
          </cell>
        </row>
        <row r="206">
          <cell r="B206" t="str">
            <v>杨丽欢</v>
          </cell>
          <cell r="C206" t="str">
            <v>女</v>
          </cell>
          <cell r="D206" t="str">
            <v>汉</v>
          </cell>
          <cell r="E206" t="str">
            <v>广东阳西</v>
          </cell>
          <cell r="F206" t="str">
            <v>群众</v>
          </cell>
          <cell r="H206" t="str">
            <v>中专</v>
          </cell>
          <cell r="J206" t="str">
            <v>阳江市卫生学校</v>
          </cell>
          <cell r="K206" t="str">
            <v>妇幼卫生</v>
          </cell>
          <cell r="L206">
            <v>35593</v>
          </cell>
          <cell r="M206" t="str">
            <v>大专</v>
          </cell>
          <cell r="N206" t="str">
            <v>大专</v>
          </cell>
          <cell r="P206" t="str">
            <v>中山大学</v>
          </cell>
          <cell r="Q206" t="str">
            <v>护理</v>
          </cell>
          <cell r="R206">
            <v>39828</v>
          </cell>
          <cell r="S206">
            <v>28300</v>
          </cell>
          <cell r="T206" t="str">
            <v>441721197706240044</v>
          </cell>
          <cell r="U206" t="str">
            <v>441721197706240044</v>
          </cell>
          <cell r="V206">
            <v>46</v>
          </cell>
          <cell r="W206">
            <v>35855</v>
          </cell>
          <cell r="X206">
            <v>41465</v>
          </cell>
          <cell r="Y206">
            <v>25</v>
          </cell>
          <cell r="Z206" t="str">
            <v>财政核补</v>
          </cell>
          <cell r="AA206" t="str">
            <v>专业技术人员</v>
          </cell>
          <cell r="AB206" t="str">
            <v>妇产科</v>
          </cell>
          <cell r="AC206">
            <v>8</v>
          </cell>
          <cell r="AH206" t="str">
            <v>主管护师</v>
          </cell>
        </row>
        <row r="207">
          <cell r="B207" t="str">
            <v>王银娇</v>
          </cell>
          <cell r="C207" t="str">
            <v>女</v>
          </cell>
          <cell r="D207" t="str">
            <v>汉</v>
          </cell>
          <cell r="E207" t="str">
            <v>阳东塘坪</v>
          </cell>
          <cell r="F207" t="str">
            <v>群众</v>
          </cell>
          <cell r="H207" t="str">
            <v>中专</v>
          </cell>
          <cell r="J207" t="str">
            <v>珠海卫生学校</v>
          </cell>
          <cell r="K207" t="str">
            <v>护理</v>
          </cell>
          <cell r="L207">
            <v>37803</v>
          </cell>
          <cell r="M207" t="str">
            <v>本科</v>
          </cell>
          <cell r="N207" t="str">
            <v>大专/本科</v>
          </cell>
          <cell r="P207" t="str">
            <v>南方医科大学/中国医科大学</v>
          </cell>
          <cell r="Q207" t="str">
            <v>护理/护理学</v>
          </cell>
          <cell r="R207" t="str">
            <v>2015年1月18日/2020年1月10日</v>
          </cell>
          <cell r="S207">
            <v>29926</v>
          </cell>
          <cell r="T207" t="str">
            <v>440402198112069145</v>
          </cell>
          <cell r="U207" t="str">
            <v>440402198112069145</v>
          </cell>
          <cell r="V207">
            <v>42</v>
          </cell>
          <cell r="W207">
            <v>37834</v>
          </cell>
          <cell r="X207">
            <v>41465</v>
          </cell>
          <cell r="Y207">
            <v>20</v>
          </cell>
          <cell r="Z207" t="str">
            <v>财政核补</v>
          </cell>
          <cell r="AA207" t="str">
            <v>专业技术人员</v>
          </cell>
          <cell r="AB207" t="str">
            <v>妇产科</v>
          </cell>
          <cell r="AC207">
            <v>8</v>
          </cell>
          <cell r="AH207" t="str">
            <v>妇产科护理主管护师</v>
          </cell>
        </row>
        <row r="208">
          <cell r="B208" t="str">
            <v>叶紫晴</v>
          </cell>
          <cell r="C208" t="str">
            <v>女</v>
          </cell>
          <cell r="D208" t="str">
            <v>汉</v>
          </cell>
          <cell r="E208" t="str">
            <v>广东阳江</v>
          </cell>
          <cell r="F208" t="str">
            <v>群众</v>
          </cell>
          <cell r="H208" t="str">
            <v>中专</v>
          </cell>
          <cell r="J208" t="str">
            <v>湛江中医学校</v>
          </cell>
          <cell r="K208" t="str">
            <v>护理（中医护理）</v>
          </cell>
          <cell r="L208">
            <v>37438</v>
          </cell>
          <cell r="M208" t="str">
            <v>大专</v>
          </cell>
          <cell r="N208" t="str">
            <v>大专</v>
          </cell>
          <cell r="P208" t="str">
            <v>广州中医药大学</v>
          </cell>
          <cell r="Q208" t="str">
            <v>中医护理学</v>
          </cell>
          <cell r="R208">
            <v>39081</v>
          </cell>
          <cell r="S208">
            <v>29741</v>
          </cell>
          <cell r="T208" t="str">
            <v>441702198106043827</v>
          </cell>
          <cell r="U208" t="str">
            <v>441702198106043827</v>
          </cell>
          <cell r="V208">
            <v>42</v>
          </cell>
          <cell r="W208">
            <v>37438</v>
          </cell>
          <cell r="X208">
            <v>41465</v>
          </cell>
          <cell r="Y208">
            <v>21</v>
          </cell>
          <cell r="Z208" t="str">
            <v>财政核补</v>
          </cell>
          <cell r="AA208" t="str">
            <v>专业技术人员</v>
          </cell>
          <cell r="AB208" t="str">
            <v>肺病科</v>
          </cell>
          <cell r="AC208">
            <v>9</v>
          </cell>
          <cell r="AD208" t="str">
            <v>儿科护士长</v>
          </cell>
          <cell r="AE208">
            <v>40787</v>
          </cell>
          <cell r="AF208" t="str">
            <v>卫生局聘任</v>
          </cell>
          <cell r="AG208" t="str">
            <v>护长</v>
          </cell>
          <cell r="AH208" t="str">
            <v>护理学副主任护师</v>
          </cell>
        </row>
        <row r="209">
          <cell r="B209" t="str">
            <v>苏诗雅</v>
          </cell>
          <cell r="C209" t="str">
            <v>女</v>
          </cell>
          <cell r="D209" t="str">
            <v>汉</v>
          </cell>
          <cell r="E209" t="str">
            <v>广东阳江</v>
          </cell>
          <cell r="F209" t="str">
            <v>群众</v>
          </cell>
          <cell r="H209" t="str">
            <v>中专</v>
          </cell>
          <cell r="J209" t="str">
            <v>阳江市卫生学校</v>
          </cell>
          <cell r="K209" t="str">
            <v>护理</v>
          </cell>
          <cell r="L209">
            <v>39630</v>
          </cell>
          <cell r="M209" t="str">
            <v>大专</v>
          </cell>
          <cell r="N209" t="str">
            <v>大专</v>
          </cell>
          <cell r="P209" t="str">
            <v>南方医科大学</v>
          </cell>
          <cell r="Q209" t="str">
            <v>护理学</v>
          </cell>
          <cell r="R209">
            <v>41657</v>
          </cell>
          <cell r="S209">
            <v>32851</v>
          </cell>
          <cell r="T209" t="str">
            <v>44170219891209002X</v>
          </cell>
          <cell r="U209" t="str">
            <v>44170219891209002X</v>
          </cell>
          <cell r="V209">
            <v>34</v>
          </cell>
          <cell r="W209">
            <v>40066</v>
          </cell>
          <cell r="X209">
            <v>41465</v>
          </cell>
          <cell r="Y209">
            <v>14</v>
          </cell>
          <cell r="Z209" t="str">
            <v>财政核补</v>
          </cell>
          <cell r="AA209" t="str">
            <v>专业技术人员</v>
          </cell>
          <cell r="AB209" t="str">
            <v>康复科（针灸、推拿科）</v>
          </cell>
          <cell r="AC209">
            <v>5</v>
          </cell>
          <cell r="AH209" t="str">
            <v>护师</v>
          </cell>
        </row>
        <row r="210">
          <cell r="B210" t="str">
            <v>林粉志</v>
          </cell>
          <cell r="C210" t="str">
            <v>女</v>
          </cell>
          <cell r="D210" t="str">
            <v>汉</v>
          </cell>
          <cell r="E210" t="str">
            <v>广东阳江</v>
          </cell>
          <cell r="F210" t="str">
            <v>群众</v>
          </cell>
          <cell r="H210" t="str">
            <v>中专</v>
          </cell>
          <cell r="J210" t="str">
            <v>阳江市卫生学校</v>
          </cell>
          <cell r="K210" t="str">
            <v>护理</v>
          </cell>
          <cell r="L210">
            <v>38534</v>
          </cell>
          <cell r="M210" t="str">
            <v>本科</v>
          </cell>
          <cell r="N210" t="str">
            <v>大专/本科</v>
          </cell>
          <cell r="P210" t="str">
            <v>南方医科大学</v>
          </cell>
          <cell r="Q210" t="str">
            <v>护理/护理学</v>
          </cell>
          <cell r="R210" t="str">
            <v>2010年1月16日/2022年7月10日</v>
          </cell>
          <cell r="S210">
            <v>31689</v>
          </cell>
          <cell r="T210" t="str">
            <v>441702198610044327</v>
          </cell>
          <cell r="U210" t="str">
            <v>441702198610044327</v>
          </cell>
          <cell r="V210">
            <v>37</v>
          </cell>
          <cell r="W210">
            <v>38473</v>
          </cell>
          <cell r="X210">
            <v>41465</v>
          </cell>
          <cell r="Y210">
            <v>18</v>
          </cell>
          <cell r="Z210" t="str">
            <v>财政核补</v>
          </cell>
          <cell r="AA210" t="str">
            <v>专业技术人员</v>
          </cell>
          <cell r="AB210" t="str">
            <v>超声医学科</v>
          </cell>
          <cell r="AC210">
            <v>5</v>
          </cell>
          <cell r="AH210" t="str">
            <v>外科护理主管护师</v>
          </cell>
        </row>
        <row r="211">
          <cell r="B211" t="str">
            <v>陈晶</v>
          </cell>
          <cell r="C211" t="str">
            <v>女</v>
          </cell>
          <cell r="D211" t="str">
            <v>汉</v>
          </cell>
          <cell r="E211" t="str">
            <v>广东阳江</v>
          </cell>
          <cell r="F211" t="str">
            <v>中共党员</v>
          </cell>
          <cell r="G211">
            <v>40730</v>
          </cell>
          <cell r="H211" t="str">
            <v>大专</v>
          </cell>
          <cell r="J211" t="str">
            <v>湛江现代科技职业学院</v>
          </cell>
          <cell r="K211" t="str">
            <v>会计</v>
          </cell>
          <cell r="L211">
            <v>40720</v>
          </cell>
          <cell r="M211" t="str">
            <v>本科</v>
          </cell>
          <cell r="N211" t="str">
            <v>本科</v>
          </cell>
          <cell r="P211" t="str">
            <v>国家开放大学</v>
          </cell>
          <cell r="Q211" t="str">
            <v>会计学</v>
          </cell>
          <cell r="R211">
            <v>42400</v>
          </cell>
          <cell r="S211">
            <v>32883</v>
          </cell>
          <cell r="T211" t="str">
            <v>441702199001100324</v>
          </cell>
          <cell r="U211" t="str">
            <v>441702199001100324</v>
          </cell>
          <cell r="V211">
            <v>33</v>
          </cell>
          <cell r="W211">
            <v>40730</v>
          </cell>
          <cell r="X211">
            <v>41465</v>
          </cell>
          <cell r="Y211">
            <v>12</v>
          </cell>
          <cell r="Z211" t="str">
            <v>财政核补</v>
          </cell>
          <cell r="AA211" t="str">
            <v>行政管理</v>
          </cell>
          <cell r="AB211" t="str">
            <v>医务科</v>
          </cell>
          <cell r="AC211">
            <v>37</v>
          </cell>
          <cell r="AH211" t="str">
            <v>助理会计师</v>
          </cell>
        </row>
        <row r="212">
          <cell r="B212" t="str">
            <v>黄骏超</v>
          </cell>
          <cell r="C212" t="str">
            <v>男</v>
          </cell>
          <cell r="D212" t="str">
            <v>汉</v>
          </cell>
          <cell r="E212" t="str">
            <v>广东阳江</v>
          </cell>
          <cell r="F212" t="str">
            <v>群众</v>
          </cell>
          <cell r="G212">
            <v>38231</v>
          </cell>
          <cell r="H212" t="str">
            <v>大专</v>
          </cell>
          <cell r="J212" t="str">
            <v>江门职业技术学院</v>
          </cell>
          <cell r="K212" t="str">
            <v>计算机网络技术</v>
          </cell>
          <cell r="L212">
            <v>40717</v>
          </cell>
          <cell r="M212" t="str">
            <v>大专</v>
          </cell>
          <cell r="S212">
            <v>32577</v>
          </cell>
          <cell r="T212" t="str">
            <v>441702198903100310</v>
          </cell>
          <cell r="U212" t="str">
            <v>441702198903100310</v>
          </cell>
          <cell r="V212">
            <v>34</v>
          </cell>
          <cell r="W212">
            <v>40730</v>
          </cell>
          <cell r="X212">
            <v>41465</v>
          </cell>
          <cell r="Y212">
            <v>12</v>
          </cell>
          <cell r="Z212" t="str">
            <v>财政核补</v>
          </cell>
          <cell r="AA212" t="str">
            <v>行政管理</v>
          </cell>
          <cell r="AB212" t="str">
            <v>信息科</v>
          </cell>
          <cell r="AC212">
            <v>42</v>
          </cell>
          <cell r="AH212" t="str">
            <v>计算机助理工程师</v>
          </cell>
        </row>
        <row r="213">
          <cell r="B213" t="str">
            <v>许燕玲</v>
          </cell>
          <cell r="C213" t="str">
            <v>女</v>
          </cell>
          <cell r="D213" t="str">
            <v>汉</v>
          </cell>
          <cell r="E213" t="str">
            <v>广东电白</v>
          </cell>
          <cell r="F213" t="str">
            <v>群众</v>
          </cell>
          <cell r="H213" t="str">
            <v>大专</v>
          </cell>
          <cell r="J213" t="str">
            <v>广东行政职业学院</v>
          </cell>
          <cell r="K213" t="str">
            <v>商务英语</v>
          </cell>
          <cell r="L213">
            <v>39993</v>
          </cell>
          <cell r="M213" t="str">
            <v>本科</v>
          </cell>
          <cell r="N213" t="str">
            <v>本科</v>
          </cell>
          <cell r="P213" t="str">
            <v>中山大学</v>
          </cell>
          <cell r="Q213" t="str">
            <v>行政管理学</v>
          </cell>
          <cell r="R213">
            <v>40542</v>
          </cell>
          <cell r="S213">
            <v>31663</v>
          </cell>
          <cell r="T213" t="str">
            <v>440923198609080584</v>
          </cell>
          <cell r="U213" t="str">
            <v>440923198609080584</v>
          </cell>
          <cell r="V213">
            <v>37</v>
          </cell>
          <cell r="W213">
            <v>40026</v>
          </cell>
          <cell r="X213">
            <v>41465</v>
          </cell>
          <cell r="Y213">
            <v>14</v>
          </cell>
          <cell r="Z213" t="str">
            <v>财政核补</v>
          </cell>
          <cell r="AA213" t="str">
            <v>专业技术人员</v>
          </cell>
          <cell r="AB213" t="str">
            <v>借调市纪委</v>
          </cell>
          <cell r="AC213">
            <v>31</v>
          </cell>
          <cell r="AD213" t="str">
            <v>监察审计科副科长</v>
          </cell>
          <cell r="AE213">
            <v>44834</v>
          </cell>
          <cell r="AG213" t="str">
            <v>行政副职</v>
          </cell>
          <cell r="AH213" t="str">
            <v>助理会计师</v>
          </cell>
        </row>
        <row r="214">
          <cell r="B214" t="str">
            <v>谢丽妍</v>
          </cell>
          <cell r="C214" t="str">
            <v>女</v>
          </cell>
          <cell r="D214" t="str">
            <v>汉</v>
          </cell>
          <cell r="E214" t="str">
            <v>广东阳江</v>
          </cell>
          <cell r="F214" t="str">
            <v>群众</v>
          </cell>
          <cell r="H214" t="str">
            <v>大专</v>
          </cell>
          <cell r="J214" t="str">
            <v>广州华立科技职业学院</v>
          </cell>
          <cell r="K214" t="str">
            <v>市场营销与策划</v>
          </cell>
          <cell r="L214">
            <v>40724</v>
          </cell>
          <cell r="M214" t="str">
            <v>本科</v>
          </cell>
          <cell r="N214" t="str">
            <v>本科</v>
          </cell>
          <cell r="P214" t="str">
            <v>国家开放大学</v>
          </cell>
          <cell r="Q214" t="str">
            <v>行政管理</v>
          </cell>
          <cell r="R214">
            <v>43850</v>
          </cell>
          <cell r="S214">
            <v>32860</v>
          </cell>
          <cell r="T214" t="str">
            <v>441702198912180025</v>
          </cell>
          <cell r="U214" t="str">
            <v>441702198912180025</v>
          </cell>
          <cell r="V214">
            <v>34</v>
          </cell>
          <cell r="W214">
            <v>40725</v>
          </cell>
          <cell r="X214">
            <v>41465</v>
          </cell>
          <cell r="Y214">
            <v>12</v>
          </cell>
          <cell r="Z214" t="str">
            <v>财政核补</v>
          </cell>
          <cell r="AA214" t="str">
            <v>行政管理</v>
          </cell>
          <cell r="AB214" t="str">
            <v>借调医学会</v>
          </cell>
          <cell r="AC214">
            <v>49</v>
          </cell>
          <cell r="AH214" t="str">
            <v>管理十级</v>
          </cell>
        </row>
        <row r="215">
          <cell r="B215" t="str">
            <v>罗晟斌</v>
          </cell>
          <cell r="C215" t="str">
            <v>男</v>
          </cell>
          <cell r="D215" t="str">
            <v>汉</v>
          </cell>
          <cell r="E215" t="str">
            <v>广东阳江</v>
          </cell>
          <cell r="F215" t="str">
            <v>中共党员</v>
          </cell>
          <cell r="G215">
            <v>41628</v>
          </cell>
          <cell r="H215" t="str">
            <v>大专</v>
          </cell>
          <cell r="J215" t="str">
            <v>江门职业技术学院</v>
          </cell>
          <cell r="K215" t="str">
            <v>文秘（中英文秘书）</v>
          </cell>
          <cell r="L215">
            <v>39992</v>
          </cell>
          <cell r="M215" t="str">
            <v>本科</v>
          </cell>
          <cell r="N215" t="str">
            <v>本科</v>
          </cell>
          <cell r="P215" t="str">
            <v>阳江电大</v>
          </cell>
          <cell r="Q215" t="str">
            <v>行政管理</v>
          </cell>
          <cell r="R215">
            <v>41121</v>
          </cell>
          <cell r="S215">
            <v>31668</v>
          </cell>
          <cell r="T215" t="str">
            <v>441702198609130017</v>
          </cell>
          <cell r="U215" t="str">
            <v>441702198609130017</v>
          </cell>
          <cell r="V215">
            <v>37</v>
          </cell>
          <cell r="W215">
            <v>39992</v>
          </cell>
          <cell r="X215">
            <v>41465</v>
          </cell>
          <cell r="Y215">
            <v>14</v>
          </cell>
          <cell r="Z215" t="str">
            <v>财政核补</v>
          </cell>
          <cell r="AA215" t="str">
            <v>行政管理</v>
          </cell>
          <cell r="AB215" t="str">
            <v>办公室</v>
          </cell>
          <cell r="AC215">
            <v>33</v>
          </cell>
          <cell r="AD215" t="str">
            <v>办公室副主任/团委书记    </v>
          </cell>
          <cell r="AE215" t="str">
            <v>2021年11月1日/2022年5月28日</v>
          </cell>
          <cell r="AG215" t="str">
            <v>行政副职</v>
          </cell>
          <cell r="AH215" t="str">
            <v>管理九级</v>
          </cell>
        </row>
        <row r="216">
          <cell r="B216" t="str">
            <v>林淑婷</v>
          </cell>
          <cell r="C216" t="str">
            <v>女</v>
          </cell>
          <cell r="D216" t="str">
            <v>汉</v>
          </cell>
          <cell r="E216" t="str">
            <v>广东阳江</v>
          </cell>
          <cell r="F216" t="str">
            <v>群众</v>
          </cell>
          <cell r="H216" t="str">
            <v>大专</v>
          </cell>
          <cell r="J216" t="str">
            <v>广东轻工职业技术学院</v>
          </cell>
          <cell r="K216" t="str">
            <v>会计电算化（注册会计师方向）</v>
          </cell>
          <cell r="L216">
            <v>39995</v>
          </cell>
          <cell r="M216" t="str">
            <v>本科</v>
          </cell>
          <cell r="N216" t="str">
            <v>本科</v>
          </cell>
          <cell r="P216" t="str">
            <v>中央广播电视大学</v>
          </cell>
          <cell r="Q216" t="str">
            <v>会计学</v>
          </cell>
          <cell r="R216">
            <v>40938</v>
          </cell>
          <cell r="S216">
            <v>32054</v>
          </cell>
          <cell r="T216" t="str">
            <v>441702198710040323</v>
          </cell>
          <cell r="U216" t="str">
            <v>441702198710040323</v>
          </cell>
          <cell r="V216">
            <v>36</v>
          </cell>
          <cell r="W216">
            <v>39995</v>
          </cell>
          <cell r="X216">
            <v>41465</v>
          </cell>
          <cell r="Y216">
            <v>14</v>
          </cell>
          <cell r="Z216" t="str">
            <v>财政核补</v>
          </cell>
          <cell r="AA216" t="str">
            <v>行政管理</v>
          </cell>
          <cell r="AB216" t="str">
            <v>收款处</v>
          </cell>
          <cell r="AC216">
            <v>32</v>
          </cell>
          <cell r="AH216" t="str">
            <v>助理会计师</v>
          </cell>
        </row>
        <row r="217">
          <cell r="B217" t="str">
            <v>黄广立</v>
          </cell>
          <cell r="C217" t="str">
            <v>男</v>
          </cell>
          <cell r="D217" t="str">
            <v>汉</v>
          </cell>
          <cell r="E217" t="str">
            <v>广东阳江</v>
          </cell>
          <cell r="F217" t="str">
            <v>中共党员</v>
          </cell>
          <cell r="G217">
            <v>39020</v>
          </cell>
          <cell r="H217" t="str">
            <v>高中</v>
          </cell>
          <cell r="J217" t="str">
            <v>广东两阳中学</v>
          </cell>
          <cell r="L217">
            <v>36708</v>
          </cell>
          <cell r="M217" t="str">
            <v>本科</v>
          </cell>
          <cell r="N217" t="str">
            <v>大专/本科</v>
          </cell>
          <cell r="O217" t="str">
            <v>学士</v>
          </cell>
          <cell r="P217" t="str">
            <v>中山大学</v>
          </cell>
          <cell r="Q217" t="str">
            <v>临床医学</v>
          </cell>
          <cell r="R217" t="str">
            <v>2004年7月/2007年1月15日</v>
          </cell>
          <cell r="S217">
            <v>29296</v>
          </cell>
          <cell r="T217" t="str">
            <v>441702198003164212</v>
          </cell>
          <cell r="U217" t="str">
            <v>441702198003164212</v>
          </cell>
          <cell r="V217">
            <v>43</v>
          </cell>
          <cell r="W217">
            <v>39692</v>
          </cell>
          <cell r="X217">
            <v>41465</v>
          </cell>
          <cell r="Y217">
            <v>15</v>
          </cell>
          <cell r="Z217" t="str">
            <v>财政核补</v>
          </cell>
          <cell r="AA217" t="str">
            <v>专业技术人员</v>
          </cell>
          <cell r="AB217" t="str">
            <v>儿科门诊</v>
          </cell>
          <cell r="AC217">
            <v>9</v>
          </cell>
          <cell r="AH217" t="str">
            <v>儿科学主治医师</v>
          </cell>
        </row>
        <row r="218">
          <cell r="B218" t="str">
            <v>陈绮妮</v>
          </cell>
          <cell r="C218" t="str">
            <v>女</v>
          </cell>
          <cell r="D218" t="str">
            <v>汉</v>
          </cell>
          <cell r="E218" t="str">
            <v>广东阳江</v>
          </cell>
          <cell r="F218" t="str">
            <v>群众</v>
          </cell>
          <cell r="H218" t="str">
            <v>中专</v>
          </cell>
          <cell r="J218" t="str">
            <v>阳江市卫生学校</v>
          </cell>
          <cell r="K218" t="str">
            <v>药学</v>
          </cell>
          <cell r="L218">
            <v>36708</v>
          </cell>
          <cell r="M218" t="str">
            <v>大专</v>
          </cell>
          <cell r="N218" t="str">
            <v>大专</v>
          </cell>
          <cell r="P218" t="str">
            <v>广东药学院</v>
          </cell>
          <cell r="Q218" t="str">
            <v>药学</v>
          </cell>
          <cell r="R218">
            <v>38898</v>
          </cell>
          <cell r="S218">
            <v>29676</v>
          </cell>
          <cell r="T218" t="str">
            <v>441702198103311726</v>
          </cell>
          <cell r="U218" t="str">
            <v>441702198103311726</v>
          </cell>
          <cell r="V218">
            <v>42</v>
          </cell>
          <cell r="W218">
            <v>36647</v>
          </cell>
          <cell r="X218">
            <v>41465</v>
          </cell>
          <cell r="Y218">
            <v>23</v>
          </cell>
          <cell r="Z218" t="str">
            <v>财政核补</v>
          </cell>
          <cell r="AA218" t="str">
            <v>专业技术人员</v>
          </cell>
          <cell r="AB218" t="str">
            <v>西药房</v>
          </cell>
          <cell r="AC218">
            <v>29</v>
          </cell>
          <cell r="AH218" t="str">
            <v>药学主管药师</v>
          </cell>
        </row>
        <row r="219">
          <cell r="B219" t="str">
            <v>林惠茹</v>
          </cell>
          <cell r="C219" t="str">
            <v>女</v>
          </cell>
          <cell r="D219" t="str">
            <v>汉</v>
          </cell>
          <cell r="E219" t="str">
            <v>广东阳江</v>
          </cell>
          <cell r="F219" t="str">
            <v>群众</v>
          </cell>
          <cell r="H219" t="str">
            <v>中专</v>
          </cell>
          <cell r="J219" t="str">
            <v>阳江市卫生学校</v>
          </cell>
          <cell r="K219" t="str">
            <v>护理</v>
          </cell>
          <cell r="L219">
            <v>36708</v>
          </cell>
          <cell r="M219" t="str">
            <v>中专</v>
          </cell>
          <cell r="S219">
            <v>28075</v>
          </cell>
          <cell r="T219" t="str">
            <v>441702197611110723</v>
          </cell>
          <cell r="U219" t="str">
            <v>441702197611110723</v>
          </cell>
          <cell r="V219">
            <v>47</v>
          </cell>
          <cell r="W219">
            <v>39845</v>
          </cell>
          <cell r="X219">
            <v>41465</v>
          </cell>
          <cell r="Y219">
            <v>14</v>
          </cell>
          <cell r="Z219" t="str">
            <v>财政核补</v>
          </cell>
          <cell r="AA219" t="str">
            <v>专业技术人员</v>
          </cell>
          <cell r="AB219" t="str">
            <v>康复科（针灸、推拿科）</v>
          </cell>
          <cell r="AC219">
            <v>12</v>
          </cell>
          <cell r="AH219" t="str">
            <v>外科护理主管护师</v>
          </cell>
        </row>
        <row r="220">
          <cell r="B220" t="str">
            <v>梁益满</v>
          </cell>
          <cell r="C220" t="str">
            <v>女</v>
          </cell>
          <cell r="D220" t="str">
            <v>汉</v>
          </cell>
          <cell r="E220" t="str">
            <v>广东阳江</v>
          </cell>
          <cell r="F220" t="str">
            <v>群众</v>
          </cell>
          <cell r="H220" t="str">
            <v>中专</v>
          </cell>
          <cell r="J220" t="str">
            <v>阳江市卫生学校</v>
          </cell>
          <cell r="K220" t="str">
            <v>护理</v>
          </cell>
          <cell r="L220">
            <v>37073</v>
          </cell>
          <cell r="M220" t="str">
            <v>大专</v>
          </cell>
          <cell r="N220" t="str">
            <v>大专</v>
          </cell>
          <cell r="P220" t="str">
            <v>中山大学</v>
          </cell>
          <cell r="Q220" t="str">
            <v>护理</v>
          </cell>
          <cell r="R220">
            <v>39097</v>
          </cell>
          <cell r="S220">
            <v>29783</v>
          </cell>
          <cell r="T220" t="str">
            <v>441702198107160320</v>
          </cell>
          <cell r="U220" t="str">
            <v>441702198107160320</v>
          </cell>
          <cell r="V220">
            <v>42</v>
          </cell>
          <cell r="W220">
            <v>37438</v>
          </cell>
          <cell r="X220">
            <v>41465</v>
          </cell>
          <cell r="Y220">
            <v>21</v>
          </cell>
          <cell r="Z220" t="str">
            <v>财政核补</v>
          </cell>
          <cell r="AA220" t="str">
            <v>专业技术人员</v>
          </cell>
          <cell r="AB220" t="str">
            <v>肺病科</v>
          </cell>
          <cell r="AC220">
            <v>13</v>
          </cell>
          <cell r="AD220" t="str">
            <v>肺病科护长</v>
          </cell>
          <cell r="AE220">
            <v>42217</v>
          </cell>
          <cell r="AF220" t="str">
            <v>卫计局聘任</v>
          </cell>
          <cell r="AG220" t="str">
            <v>护长</v>
          </cell>
          <cell r="AH220" t="str">
            <v>护理学主管护师</v>
          </cell>
        </row>
        <row r="221">
          <cell r="B221" t="str">
            <v>周建卫</v>
          </cell>
          <cell r="C221" t="str">
            <v>女</v>
          </cell>
          <cell r="D221" t="str">
            <v>汉</v>
          </cell>
          <cell r="E221" t="str">
            <v>广东阳江</v>
          </cell>
          <cell r="F221" t="str">
            <v>群众</v>
          </cell>
          <cell r="H221" t="str">
            <v>中专</v>
          </cell>
          <cell r="J221" t="str">
            <v>阳江市卫生学校</v>
          </cell>
          <cell r="K221" t="str">
            <v>护理</v>
          </cell>
          <cell r="L221">
            <v>35996</v>
          </cell>
          <cell r="M221" t="str">
            <v>大专</v>
          </cell>
          <cell r="N221" t="str">
            <v>大专</v>
          </cell>
          <cell r="P221" t="str">
            <v>中山大学</v>
          </cell>
          <cell r="Q221" t="str">
            <v>护理</v>
          </cell>
          <cell r="R221">
            <v>39828</v>
          </cell>
          <cell r="S221">
            <v>28034</v>
          </cell>
          <cell r="T221" t="str">
            <v>441723197610011020</v>
          </cell>
          <cell r="U221" t="str">
            <v>441723197610011020</v>
          </cell>
          <cell r="V221">
            <v>47</v>
          </cell>
          <cell r="W221">
            <v>39814</v>
          </cell>
          <cell r="X221">
            <v>41465</v>
          </cell>
          <cell r="Y221">
            <v>14</v>
          </cell>
          <cell r="Z221" t="str">
            <v>财政核补</v>
          </cell>
          <cell r="AA221" t="str">
            <v>专业技术人员</v>
          </cell>
          <cell r="AB221" t="str">
            <v>注射中心</v>
          </cell>
          <cell r="AC221">
            <v>17</v>
          </cell>
          <cell r="AH221" t="str">
            <v>护理学主管护师</v>
          </cell>
        </row>
        <row r="222">
          <cell r="B222" t="str">
            <v>程秋霞</v>
          </cell>
          <cell r="C222" t="str">
            <v>女</v>
          </cell>
          <cell r="D222" t="str">
            <v>汉</v>
          </cell>
          <cell r="E222" t="str">
            <v>广东阳江</v>
          </cell>
          <cell r="F222" t="str">
            <v>群众</v>
          </cell>
          <cell r="H222" t="str">
            <v>中专</v>
          </cell>
          <cell r="J222" t="str">
            <v>阳江市卫生学校</v>
          </cell>
          <cell r="K222" t="str">
            <v>护理</v>
          </cell>
          <cell r="L222">
            <v>37073</v>
          </cell>
          <cell r="M222" t="str">
            <v>本科</v>
          </cell>
          <cell r="N222" t="str">
            <v>大专/本科</v>
          </cell>
          <cell r="P222" t="str">
            <v>广东药学院/中国药科大学</v>
          </cell>
          <cell r="Q222" t="str">
            <v>护理/护理学</v>
          </cell>
          <cell r="R222" t="str">
            <v>2009年1月6日/2020年1月10日</v>
          </cell>
          <cell r="S222">
            <v>29781</v>
          </cell>
          <cell r="T222" t="str">
            <v>441702198107142843</v>
          </cell>
          <cell r="U222" t="str">
            <v>441702198107142843</v>
          </cell>
          <cell r="V222">
            <v>42</v>
          </cell>
          <cell r="W222">
            <v>37438</v>
          </cell>
          <cell r="X222">
            <v>41465</v>
          </cell>
          <cell r="Y222">
            <v>21</v>
          </cell>
          <cell r="Z222" t="str">
            <v>财政核补</v>
          </cell>
          <cell r="AA222" t="str">
            <v>专业技术人员</v>
          </cell>
          <cell r="AB222" t="str">
            <v>重症医学科（ICU）</v>
          </cell>
          <cell r="AC222">
            <v>14</v>
          </cell>
          <cell r="AH222" t="str">
            <v>内科护理主管护师</v>
          </cell>
        </row>
        <row r="223">
          <cell r="B223" t="str">
            <v>黄丽洁</v>
          </cell>
          <cell r="C223" t="str">
            <v>女</v>
          </cell>
          <cell r="D223" t="str">
            <v>汉</v>
          </cell>
          <cell r="E223" t="str">
            <v>广东阳江</v>
          </cell>
          <cell r="F223" t="str">
            <v>群众</v>
          </cell>
          <cell r="H223" t="str">
            <v>中专</v>
          </cell>
          <cell r="J223" t="str">
            <v>阳江市卫生学校</v>
          </cell>
          <cell r="K223" t="str">
            <v>护理</v>
          </cell>
          <cell r="L223">
            <v>36735</v>
          </cell>
          <cell r="M223" t="str">
            <v>大专</v>
          </cell>
          <cell r="N223" t="str">
            <v>大专</v>
          </cell>
          <cell r="P223" t="str">
            <v>广东药学院</v>
          </cell>
          <cell r="Q223" t="str">
            <v>护理</v>
          </cell>
          <cell r="R223">
            <v>39819</v>
          </cell>
          <cell r="S223">
            <v>28949</v>
          </cell>
          <cell r="T223" t="str">
            <v>441723197904046149</v>
          </cell>
          <cell r="U223" t="str">
            <v>441723197904046149</v>
          </cell>
          <cell r="V223">
            <v>44</v>
          </cell>
          <cell r="W223">
            <v>39845</v>
          </cell>
          <cell r="X223">
            <v>41465</v>
          </cell>
          <cell r="Y223">
            <v>14</v>
          </cell>
          <cell r="Z223" t="str">
            <v>财政核补</v>
          </cell>
          <cell r="AA223" t="str">
            <v>专业技术人员</v>
          </cell>
          <cell r="AB223" t="str">
            <v>急诊科</v>
          </cell>
          <cell r="AC223">
            <v>13</v>
          </cell>
          <cell r="AH223" t="str">
            <v>护师</v>
          </cell>
        </row>
        <row r="224">
          <cell r="B224" t="str">
            <v>刘丽萍</v>
          </cell>
          <cell r="C224" t="str">
            <v>女</v>
          </cell>
          <cell r="D224" t="str">
            <v>汉</v>
          </cell>
          <cell r="E224" t="str">
            <v>广东阳江</v>
          </cell>
          <cell r="F224" t="str">
            <v>群众</v>
          </cell>
          <cell r="H224" t="str">
            <v>中专</v>
          </cell>
          <cell r="J224" t="str">
            <v>阳江市卫生学校</v>
          </cell>
          <cell r="K224" t="str">
            <v>护理</v>
          </cell>
          <cell r="L224">
            <v>35328</v>
          </cell>
          <cell r="M224" t="str">
            <v>大专</v>
          </cell>
          <cell r="N224" t="str">
            <v>大专</v>
          </cell>
          <cell r="P224" t="str">
            <v>中国医科大学</v>
          </cell>
          <cell r="Q224" t="str">
            <v>护理</v>
          </cell>
          <cell r="R224">
            <v>43840</v>
          </cell>
          <cell r="S224">
            <v>28342</v>
          </cell>
          <cell r="T224" t="str">
            <v>441721197708050025</v>
          </cell>
          <cell r="U224" t="str">
            <v>441721197708050025</v>
          </cell>
          <cell r="V224">
            <v>46</v>
          </cell>
          <cell r="W224">
            <v>39845</v>
          </cell>
          <cell r="X224">
            <v>41465</v>
          </cell>
          <cell r="Y224">
            <v>14</v>
          </cell>
          <cell r="Z224" t="str">
            <v>财政核补</v>
          </cell>
          <cell r="AA224" t="str">
            <v>专业技术人员</v>
          </cell>
          <cell r="AB224" t="str">
            <v>眼耳鼻喉科</v>
          </cell>
          <cell r="AC224">
            <v>18</v>
          </cell>
          <cell r="AD224" t="str">
            <v>眼科护士长</v>
          </cell>
          <cell r="AE224">
            <v>44501</v>
          </cell>
          <cell r="AF224" t="str">
            <v>院内任</v>
          </cell>
          <cell r="AG224" t="str">
            <v>护长</v>
          </cell>
          <cell r="AH224" t="str">
            <v>内科护理主管护师</v>
          </cell>
        </row>
        <row r="225">
          <cell r="B225" t="str">
            <v>冯炳猷</v>
          </cell>
          <cell r="C225" t="str">
            <v>男</v>
          </cell>
          <cell r="D225" t="str">
            <v>汉</v>
          </cell>
          <cell r="E225" t="str">
            <v>广东阳江</v>
          </cell>
          <cell r="F225" t="str">
            <v>中共党员</v>
          </cell>
          <cell r="G225" t="str">
            <v>2015月10月15日</v>
          </cell>
          <cell r="H225" t="str">
            <v>高中</v>
          </cell>
          <cell r="J225" t="str">
            <v>阳江市第三中学</v>
          </cell>
          <cell r="M225" t="str">
            <v>大专</v>
          </cell>
          <cell r="N225" t="str">
            <v>大专</v>
          </cell>
          <cell r="P225" t="str">
            <v>中央广播电视大学</v>
          </cell>
          <cell r="Q225" t="str">
            <v>行政管理</v>
          </cell>
          <cell r="R225">
            <v>41121</v>
          </cell>
          <cell r="S225">
            <v>24634</v>
          </cell>
          <cell r="T225" t="str">
            <v>440726196706110019</v>
          </cell>
          <cell r="U225" t="str">
            <v>440726196706110019</v>
          </cell>
          <cell r="V225">
            <v>56</v>
          </cell>
          <cell r="W225">
            <v>33055</v>
          </cell>
          <cell r="X225">
            <v>41475</v>
          </cell>
          <cell r="Y225">
            <v>33</v>
          </cell>
          <cell r="Z225" t="str">
            <v>财政核补</v>
          </cell>
          <cell r="AA225" t="str">
            <v>行政管理</v>
          </cell>
          <cell r="AB225" t="str">
            <v>规划建设科</v>
          </cell>
          <cell r="AC225">
            <v>33</v>
          </cell>
          <cell r="AD225" t="str">
            <v>规划建设科副科长</v>
          </cell>
          <cell r="AE225">
            <v>44281</v>
          </cell>
          <cell r="AF225" t="str">
            <v>卫生局聘任</v>
          </cell>
          <cell r="AG225" t="str">
            <v>行政副职</v>
          </cell>
          <cell r="AH225" t="str">
            <v>管理九级</v>
          </cell>
        </row>
        <row r="226">
          <cell r="B226" t="str">
            <v>叶维宝</v>
          </cell>
          <cell r="C226" t="str">
            <v>男</v>
          </cell>
          <cell r="D226" t="str">
            <v>汉</v>
          </cell>
          <cell r="E226" t="str">
            <v>广西北海</v>
          </cell>
          <cell r="F226" t="str">
            <v>中共党员</v>
          </cell>
          <cell r="H226" t="str">
            <v>本科</v>
          </cell>
          <cell r="I226" t="str">
            <v>学士</v>
          </cell>
          <cell r="J226" t="str">
            <v>江西中医学院</v>
          </cell>
          <cell r="K226" t="str">
            <v>中西医结合临床</v>
          </cell>
          <cell r="L226">
            <v>39996</v>
          </cell>
          <cell r="M226" t="str">
            <v>本科</v>
          </cell>
          <cell r="S226">
            <v>30936</v>
          </cell>
          <cell r="T226" t="str">
            <v>450521198409114812</v>
          </cell>
          <cell r="U226" t="str">
            <v>450521198409114812</v>
          </cell>
          <cell r="V226">
            <v>39</v>
          </cell>
          <cell r="W226">
            <v>40066</v>
          </cell>
          <cell r="X226">
            <v>41557</v>
          </cell>
          <cell r="Y226">
            <v>14</v>
          </cell>
          <cell r="Z226" t="str">
            <v>财政核补</v>
          </cell>
          <cell r="AA226" t="str">
            <v>专业技术人员</v>
          </cell>
          <cell r="AB226" t="str">
            <v>肿瘤一科（肿瘤科、血液病科）</v>
          </cell>
          <cell r="AC226">
            <v>1</v>
          </cell>
          <cell r="AH226" t="str">
            <v>中西医结合内科学主治医师</v>
          </cell>
        </row>
        <row r="227">
          <cell r="B227" t="str">
            <v>蒋亮</v>
          </cell>
          <cell r="C227" t="str">
            <v>男</v>
          </cell>
          <cell r="D227" t="str">
            <v>汉</v>
          </cell>
          <cell r="E227" t="str">
            <v>广西桂林</v>
          </cell>
          <cell r="F227" t="str">
            <v>中共党员</v>
          </cell>
          <cell r="G227">
            <v>38869</v>
          </cell>
          <cell r="H227" t="str">
            <v>本科</v>
          </cell>
          <cell r="I227" t="str">
            <v>学士</v>
          </cell>
          <cell r="J227" t="str">
            <v>广西中医学院</v>
          </cell>
          <cell r="K227" t="str">
            <v>中医学</v>
          </cell>
          <cell r="L227">
            <v>38899</v>
          </cell>
          <cell r="M227" t="str">
            <v>本科</v>
          </cell>
          <cell r="S227">
            <v>29959</v>
          </cell>
          <cell r="T227" t="str">
            <v>452327198201081619</v>
          </cell>
          <cell r="U227" t="str">
            <v>452327198201081619</v>
          </cell>
          <cell r="V227">
            <v>41</v>
          </cell>
          <cell r="W227">
            <v>38899</v>
          </cell>
          <cell r="X227">
            <v>41557</v>
          </cell>
          <cell r="Y227">
            <v>17</v>
          </cell>
          <cell r="Z227" t="str">
            <v>财政核补</v>
          </cell>
          <cell r="AA227" t="str">
            <v>专业技术人员</v>
          </cell>
          <cell r="AB227" t="str">
            <v>脊柱骨科（骨二科）</v>
          </cell>
          <cell r="AC227">
            <v>5</v>
          </cell>
          <cell r="AH227" t="str">
            <v>中医骨伤科主任医师</v>
          </cell>
        </row>
        <row r="228">
          <cell r="B228" t="str">
            <v>岑凤兰</v>
          </cell>
          <cell r="C228" t="str">
            <v>女</v>
          </cell>
          <cell r="D228" t="str">
            <v>汉</v>
          </cell>
          <cell r="E228" t="str">
            <v>广西岑溪</v>
          </cell>
          <cell r="F228" t="str">
            <v>中共党员</v>
          </cell>
          <cell r="G228">
            <v>38693</v>
          </cell>
          <cell r="H228" t="str">
            <v>本科</v>
          </cell>
          <cell r="I228" t="str">
            <v>学士</v>
          </cell>
          <cell r="J228" t="str">
            <v>广西中医学院</v>
          </cell>
          <cell r="K228" t="str">
            <v>中医学</v>
          </cell>
          <cell r="L228">
            <v>38899</v>
          </cell>
          <cell r="M228" t="str">
            <v>本科</v>
          </cell>
          <cell r="S228">
            <v>30127</v>
          </cell>
          <cell r="T228" t="str">
            <v>452421198206250220</v>
          </cell>
          <cell r="U228" t="str">
            <v>452421198206250220</v>
          </cell>
          <cell r="V228">
            <v>41</v>
          </cell>
          <cell r="W228">
            <v>38899</v>
          </cell>
          <cell r="X228">
            <v>41557</v>
          </cell>
          <cell r="Y228">
            <v>17</v>
          </cell>
          <cell r="Z228" t="str">
            <v>财政核补</v>
          </cell>
          <cell r="AA228" t="str">
            <v>专业技术人员</v>
          </cell>
          <cell r="AB228" t="str">
            <v>脾胃病科</v>
          </cell>
          <cell r="AC228">
            <v>2</v>
          </cell>
          <cell r="AH228" t="str">
            <v>中医内科副主任医师</v>
          </cell>
        </row>
        <row r="229">
          <cell r="B229" t="str">
            <v>陈洋</v>
          </cell>
          <cell r="C229" t="str">
            <v>男</v>
          </cell>
          <cell r="D229" t="str">
            <v>汉</v>
          </cell>
          <cell r="E229" t="str">
            <v>广东阳江</v>
          </cell>
          <cell r="F229" t="str">
            <v>中共党员</v>
          </cell>
          <cell r="G229">
            <v>44847</v>
          </cell>
          <cell r="H229" t="str">
            <v>本科</v>
          </cell>
          <cell r="I229" t="str">
            <v>学士</v>
          </cell>
          <cell r="J229" t="str">
            <v>江西中医学院</v>
          </cell>
          <cell r="K229" t="str">
            <v>中医骨伤</v>
          </cell>
          <cell r="L229">
            <v>39267</v>
          </cell>
          <cell r="M229" t="str">
            <v>本科</v>
          </cell>
          <cell r="S229">
            <v>30221</v>
          </cell>
          <cell r="T229" t="str">
            <v>44170119820927041X</v>
          </cell>
          <cell r="U229" t="str">
            <v>44170119820927041X</v>
          </cell>
          <cell r="V229">
            <v>41</v>
          </cell>
          <cell r="W229">
            <v>39934</v>
          </cell>
          <cell r="X229">
            <v>41557</v>
          </cell>
          <cell r="Y229">
            <v>14</v>
          </cell>
          <cell r="Z229" t="str">
            <v>财政核补</v>
          </cell>
          <cell r="AA229" t="str">
            <v>专业技术人员</v>
          </cell>
          <cell r="AB229" t="str">
            <v>麻醉科（手术室）</v>
          </cell>
          <cell r="AC229">
            <v>15</v>
          </cell>
          <cell r="AD229" t="str">
            <v>麻醉科副主任（科室临时负责人）</v>
          </cell>
          <cell r="AE229">
            <v>43831</v>
          </cell>
          <cell r="AG229" t="str">
            <v>临床副职</v>
          </cell>
          <cell r="AH229" t="str">
            <v>麻醉学副主任医师</v>
          </cell>
        </row>
        <row r="230">
          <cell r="B230" t="str">
            <v>钟凤娇</v>
          </cell>
          <cell r="C230" t="str">
            <v>女</v>
          </cell>
          <cell r="D230" t="str">
            <v>汉</v>
          </cell>
          <cell r="E230" t="str">
            <v>广东汕尾</v>
          </cell>
          <cell r="F230" t="str">
            <v>群众</v>
          </cell>
          <cell r="H230" t="str">
            <v>本科</v>
          </cell>
          <cell r="I230" t="str">
            <v>学士</v>
          </cell>
          <cell r="J230" t="str">
            <v>广州中医药大学</v>
          </cell>
          <cell r="K230" t="str">
            <v>中医学</v>
          </cell>
          <cell r="L230">
            <v>38899</v>
          </cell>
          <cell r="M230" t="str">
            <v>本科</v>
          </cell>
          <cell r="S230">
            <v>29866</v>
          </cell>
          <cell r="T230" t="str">
            <v>441502198110071029</v>
          </cell>
          <cell r="U230" t="str">
            <v>441502198110071029</v>
          </cell>
          <cell r="V230">
            <v>42</v>
          </cell>
          <cell r="W230">
            <v>38930</v>
          </cell>
          <cell r="X230">
            <v>41557</v>
          </cell>
          <cell r="Y230">
            <v>17</v>
          </cell>
          <cell r="Z230" t="str">
            <v>财政核补</v>
          </cell>
          <cell r="AA230" t="str">
            <v>专业技术人员</v>
          </cell>
          <cell r="AB230" t="str">
            <v>妇产科</v>
          </cell>
          <cell r="AC230">
            <v>8</v>
          </cell>
          <cell r="AD230" t="str">
            <v>妇科副主任</v>
          </cell>
          <cell r="AE230">
            <v>45092</v>
          </cell>
          <cell r="AG230" t="str">
            <v>临床副职</v>
          </cell>
          <cell r="AH230" t="str">
            <v>中医妇科副主任医师</v>
          </cell>
        </row>
        <row r="231">
          <cell r="B231" t="str">
            <v>唐梁英</v>
          </cell>
          <cell r="C231" t="str">
            <v>女</v>
          </cell>
          <cell r="D231" t="str">
            <v>汉</v>
          </cell>
          <cell r="E231" t="str">
            <v>广西桂林</v>
          </cell>
          <cell r="F231" t="str">
            <v>中共党员</v>
          </cell>
          <cell r="G231">
            <v>38322</v>
          </cell>
          <cell r="H231" t="str">
            <v>本科</v>
          </cell>
          <cell r="I231" t="str">
            <v>学士</v>
          </cell>
          <cell r="J231" t="str">
            <v>广西中医学院</v>
          </cell>
          <cell r="K231" t="str">
            <v>针灸推拿</v>
          </cell>
          <cell r="L231">
            <v>38899</v>
          </cell>
          <cell r="M231" t="str">
            <v>本科</v>
          </cell>
          <cell r="S231">
            <v>29660</v>
          </cell>
          <cell r="T231" t="str">
            <v>452323198103151024</v>
          </cell>
          <cell r="U231" t="str">
            <v>452323198103151024</v>
          </cell>
          <cell r="V231">
            <v>42</v>
          </cell>
          <cell r="W231">
            <v>38899</v>
          </cell>
          <cell r="X231">
            <v>41557</v>
          </cell>
          <cell r="Y231">
            <v>17</v>
          </cell>
          <cell r="Z231" t="str">
            <v>财政核补</v>
          </cell>
          <cell r="AA231" t="str">
            <v>专业技术人员</v>
          </cell>
          <cell r="AB231" t="str">
            <v>康复科（针灸、推拿科）</v>
          </cell>
          <cell r="AC231">
            <v>12</v>
          </cell>
          <cell r="AH231" t="str">
            <v>针灸副主任医师</v>
          </cell>
        </row>
        <row r="232">
          <cell r="B232" t="str">
            <v>邓丽兴</v>
          </cell>
          <cell r="C232" t="str">
            <v>女</v>
          </cell>
          <cell r="D232" t="str">
            <v>汉</v>
          </cell>
          <cell r="E232" t="str">
            <v>广西钦州</v>
          </cell>
          <cell r="F232" t="str">
            <v>群众</v>
          </cell>
          <cell r="H232" t="str">
            <v>本科</v>
          </cell>
          <cell r="I232" t="str">
            <v>学士</v>
          </cell>
          <cell r="J232" t="str">
            <v>广西中医学院</v>
          </cell>
          <cell r="K232" t="str">
            <v>针灸推拿</v>
          </cell>
          <cell r="L232">
            <v>37072</v>
          </cell>
          <cell r="M232" t="str">
            <v>本科</v>
          </cell>
          <cell r="S232">
            <v>27825</v>
          </cell>
          <cell r="T232" t="str">
            <v>450104197603062021</v>
          </cell>
          <cell r="U232" t="str">
            <v>450104197603062021</v>
          </cell>
          <cell r="V232">
            <v>47</v>
          </cell>
          <cell r="W232">
            <v>37104</v>
          </cell>
          <cell r="X232">
            <v>41557</v>
          </cell>
          <cell r="Y232">
            <v>22</v>
          </cell>
          <cell r="Z232" t="str">
            <v>财政核补</v>
          </cell>
          <cell r="AA232" t="str">
            <v>专业技术人员</v>
          </cell>
          <cell r="AB232" t="str">
            <v>康复科（针灸、推拿科）</v>
          </cell>
          <cell r="AC232">
            <v>12</v>
          </cell>
          <cell r="AH232" t="str">
            <v>针灸主任医师</v>
          </cell>
        </row>
        <row r="233">
          <cell r="B233" t="str">
            <v>李迎春</v>
          </cell>
          <cell r="C233" t="str">
            <v>女</v>
          </cell>
          <cell r="D233" t="str">
            <v>汉</v>
          </cell>
          <cell r="E233" t="str">
            <v>四川南充</v>
          </cell>
          <cell r="F233" t="str">
            <v>群众</v>
          </cell>
          <cell r="H233" t="str">
            <v>中专</v>
          </cell>
          <cell r="J233" t="str">
            <v>重庆市万县中医药学校</v>
          </cell>
          <cell r="K233" t="str">
            <v>护理</v>
          </cell>
          <cell r="L233">
            <v>36707</v>
          </cell>
          <cell r="M233" t="str">
            <v>大专</v>
          </cell>
          <cell r="N233" t="str">
            <v>大专</v>
          </cell>
          <cell r="P233" t="str">
            <v>中山大学</v>
          </cell>
          <cell r="Q233" t="str">
            <v>护理</v>
          </cell>
          <cell r="R233">
            <v>40923</v>
          </cell>
          <cell r="S233">
            <v>29727</v>
          </cell>
          <cell r="T233" t="str">
            <v>511202198105211324</v>
          </cell>
          <cell r="U233" t="str">
            <v>511202198105211324</v>
          </cell>
          <cell r="V233">
            <v>42</v>
          </cell>
          <cell r="W233">
            <v>36713</v>
          </cell>
          <cell r="X233">
            <v>41557</v>
          </cell>
          <cell r="Y233">
            <v>23</v>
          </cell>
          <cell r="Z233" t="str">
            <v>财政核补</v>
          </cell>
          <cell r="AA233" t="str">
            <v>专业技术人员</v>
          </cell>
          <cell r="AB233" t="str">
            <v>康复科（针灸、推拿科）</v>
          </cell>
          <cell r="AC233">
            <v>12</v>
          </cell>
          <cell r="AH233" t="str">
            <v>护理学主管护师</v>
          </cell>
        </row>
        <row r="234">
          <cell r="B234" t="str">
            <v>龙雅洁</v>
          </cell>
          <cell r="C234" t="str">
            <v>女</v>
          </cell>
          <cell r="D234" t="str">
            <v>壮</v>
          </cell>
          <cell r="E234" t="str">
            <v>广西天等</v>
          </cell>
          <cell r="F234" t="str">
            <v>群众</v>
          </cell>
          <cell r="H234" t="str">
            <v>大专</v>
          </cell>
          <cell r="J234" t="str">
            <v>广西中医学院</v>
          </cell>
          <cell r="K234" t="str">
            <v>护理</v>
          </cell>
          <cell r="L234">
            <v>38899</v>
          </cell>
          <cell r="M234" t="str">
            <v>本科</v>
          </cell>
          <cell r="N234" t="str">
            <v>本科</v>
          </cell>
          <cell r="P234" t="str">
            <v>南方医科大学</v>
          </cell>
          <cell r="Q234" t="str">
            <v>护理学</v>
          </cell>
          <cell r="R234">
            <v>44022</v>
          </cell>
          <cell r="S234">
            <v>31065</v>
          </cell>
          <cell r="T234" t="str">
            <v>452131198501183020</v>
          </cell>
          <cell r="U234" t="str">
            <v>452131198501183020</v>
          </cell>
          <cell r="V234">
            <v>38</v>
          </cell>
          <cell r="W234">
            <v>38899</v>
          </cell>
          <cell r="X234">
            <v>41557</v>
          </cell>
          <cell r="Y234">
            <v>17</v>
          </cell>
          <cell r="Z234" t="str">
            <v>财政核补</v>
          </cell>
          <cell r="AA234" t="str">
            <v>专业技术人员</v>
          </cell>
          <cell r="AB234" t="str">
            <v>脾胃病科</v>
          </cell>
          <cell r="AC234">
            <v>2</v>
          </cell>
          <cell r="AH234" t="str">
            <v>内科护理主管护师</v>
          </cell>
        </row>
        <row r="235">
          <cell r="B235" t="str">
            <v>叶芃</v>
          </cell>
          <cell r="C235" t="str">
            <v>女</v>
          </cell>
          <cell r="D235" t="str">
            <v>汉</v>
          </cell>
          <cell r="E235" t="str">
            <v>安微宿州</v>
          </cell>
          <cell r="F235" t="str">
            <v>预备党员</v>
          </cell>
          <cell r="G235">
            <v>45279</v>
          </cell>
          <cell r="H235" t="str">
            <v>中专</v>
          </cell>
          <cell r="J235" t="str">
            <v>安微省宿州卫生学校</v>
          </cell>
          <cell r="K235" t="str">
            <v>护理</v>
          </cell>
          <cell r="L235">
            <v>37073</v>
          </cell>
          <cell r="M235" t="str">
            <v>大专</v>
          </cell>
          <cell r="N235" t="str">
            <v>大专</v>
          </cell>
          <cell r="P235" t="str">
            <v>（安微省）蚌埠医学院</v>
          </cell>
          <cell r="Q235" t="str">
            <v>护理</v>
          </cell>
          <cell r="R235">
            <v>38543</v>
          </cell>
          <cell r="S235">
            <v>29868</v>
          </cell>
          <cell r="T235" t="str">
            <v>342224198110090827</v>
          </cell>
          <cell r="U235" t="str">
            <v>342224198110090827</v>
          </cell>
          <cell r="V235">
            <v>42</v>
          </cell>
          <cell r="W235">
            <v>37956</v>
          </cell>
          <cell r="X235">
            <v>41557</v>
          </cell>
          <cell r="Y235">
            <v>20</v>
          </cell>
          <cell r="Z235" t="str">
            <v>财政核补</v>
          </cell>
          <cell r="AA235" t="str">
            <v>专业技术人员</v>
          </cell>
          <cell r="AB235" t="str">
            <v>综合科（风湿病科、中医全科、老年病科）</v>
          </cell>
          <cell r="AD235" t="str">
            <v>综合科护士长</v>
          </cell>
          <cell r="AE235">
            <v>44894</v>
          </cell>
          <cell r="AG235" t="str">
            <v>护长</v>
          </cell>
          <cell r="AH235" t="str">
            <v>护理学副主任护师</v>
          </cell>
        </row>
        <row r="236">
          <cell r="B236" t="str">
            <v>陈凤婷</v>
          </cell>
          <cell r="C236" t="str">
            <v>女</v>
          </cell>
          <cell r="D236" t="str">
            <v>汉</v>
          </cell>
          <cell r="E236" t="str">
            <v>广东阳西</v>
          </cell>
          <cell r="F236" t="str">
            <v>中共党员</v>
          </cell>
          <cell r="G236">
            <v>40761</v>
          </cell>
          <cell r="H236" t="str">
            <v>中专</v>
          </cell>
          <cell r="J236" t="str">
            <v>广东省五华县卫生学校</v>
          </cell>
          <cell r="K236" t="str">
            <v>护理</v>
          </cell>
          <cell r="L236">
            <v>31978</v>
          </cell>
          <cell r="M236" t="str">
            <v>本科</v>
          </cell>
          <cell r="N236" t="str">
            <v>大专/本科</v>
          </cell>
          <cell r="P236" t="str">
            <v>中山大学</v>
          </cell>
          <cell r="Q236" t="str">
            <v>护理/护理学</v>
          </cell>
          <cell r="R236" t="str">
            <v>2005年6月30日/2014年12月30日</v>
          </cell>
          <cell r="S236">
            <v>24001</v>
          </cell>
          <cell r="T236" t="str">
            <v>441721196509160024</v>
          </cell>
          <cell r="U236" t="str">
            <v>441721196509160024</v>
          </cell>
          <cell r="V236">
            <v>58</v>
          </cell>
          <cell r="W236">
            <v>31444</v>
          </cell>
          <cell r="X236">
            <v>41557</v>
          </cell>
          <cell r="Y236">
            <v>37</v>
          </cell>
          <cell r="Z236" t="str">
            <v>财政核补</v>
          </cell>
          <cell r="AA236" t="str">
            <v>专业技术人员</v>
          </cell>
          <cell r="AB236" t="str">
            <v>监察审计科</v>
          </cell>
          <cell r="AC236">
            <v>37</v>
          </cell>
          <cell r="AD236" t="str">
            <v>纪委委员/监察审计科科长</v>
          </cell>
          <cell r="AE236" t="str">
            <v>2021年8月13日/2022年6月15日</v>
          </cell>
          <cell r="AF236" t="str">
            <v>卫生局聘任</v>
          </cell>
          <cell r="AG236" t="str">
            <v>行政正职</v>
          </cell>
          <cell r="AH236" t="str">
            <v>护理学副主任护师</v>
          </cell>
        </row>
        <row r="237">
          <cell r="B237" t="str">
            <v>谢克试</v>
          </cell>
          <cell r="C237" t="str">
            <v>男</v>
          </cell>
          <cell r="D237" t="str">
            <v>汉</v>
          </cell>
          <cell r="E237" t="str">
            <v>阳西织篢</v>
          </cell>
          <cell r="F237" t="str">
            <v>群众</v>
          </cell>
          <cell r="H237" t="str">
            <v>大专</v>
          </cell>
          <cell r="I237" t="str">
            <v>（脱产成人）</v>
          </cell>
          <cell r="J237" t="str">
            <v>广东药学院</v>
          </cell>
          <cell r="K237" t="str">
            <v>临床医学</v>
          </cell>
          <cell r="L237">
            <v>36342</v>
          </cell>
          <cell r="M237" t="str">
            <v>本科</v>
          </cell>
          <cell r="N237" t="str">
            <v>本科</v>
          </cell>
          <cell r="P237" t="str">
            <v>广东医学院</v>
          </cell>
          <cell r="Q237" t="str">
            <v>临床医学</v>
          </cell>
          <cell r="R237">
            <v>39627</v>
          </cell>
          <cell r="S237">
            <v>26637</v>
          </cell>
          <cell r="T237" t="str">
            <v>441721197212040130</v>
          </cell>
          <cell r="U237" t="str">
            <v>441721197212040130</v>
          </cell>
          <cell r="V237">
            <v>51</v>
          </cell>
          <cell r="W237">
            <v>37196</v>
          </cell>
          <cell r="X237">
            <v>41563</v>
          </cell>
          <cell r="Y237">
            <v>22</v>
          </cell>
          <cell r="Z237" t="str">
            <v>财政核补</v>
          </cell>
          <cell r="AA237" t="str">
            <v>专业技术人员</v>
          </cell>
          <cell r="AB237" t="str">
            <v>急诊科</v>
          </cell>
          <cell r="AC237">
            <v>13</v>
          </cell>
          <cell r="AH237" t="str">
            <v>呼吸内科学主治医师</v>
          </cell>
        </row>
        <row r="238">
          <cell r="B238" t="str">
            <v>石霞霞</v>
          </cell>
          <cell r="C238" t="str">
            <v>女</v>
          </cell>
          <cell r="D238" t="str">
            <v>汉</v>
          </cell>
          <cell r="E238" t="str">
            <v>江西九江武宁县</v>
          </cell>
          <cell r="F238" t="str">
            <v>民革党员</v>
          </cell>
          <cell r="G238">
            <v>43435</v>
          </cell>
          <cell r="H238" t="str">
            <v>本科</v>
          </cell>
          <cell r="I238" t="str">
            <v>学士</v>
          </cell>
          <cell r="J238" t="str">
            <v>江西中医学院科技学院</v>
          </cell>
          <cell r="K238" t="str">
            <v>护理</v>
          </cell>
          <cell r="L238">
            <v>40360</v>
          </cell>
          <cell r="M238" t="str">
            <v>本科</v>
          </cell>
          <cell r="S238">
            <v>31976</v>
          </cell>
          <cell r="T238" t="str">
            <v>360423198707181920</v>
          </cell>
          <cell r="U238" t="str">
            <v>360423198707181920</v>
          </cell>
          <cell r="V238">
            <v>36</v>
          </cell>
          <cell r="W238">
            <v>40374</v>
          </cell>
          <cell r="X238">
            <v>41557</v>
          </cell>
          <cell r="Y238">
            <v>13</v>
          </cell>
          <cell r="Z238" t="str">
            <v>财政核补</v>
          </cell>
          <cell r="AA238" t="str">
            <v>专业技术人员</v>
          </cell>
          <cell r="AB238" t="str">
            <v>借调卫健局</v>
          </cell>
          <cell r="AC238">
            <v>4</v>
          </cell>
          <cell r="AH238" t="str">
            <v>护理学副主任护师</v>
          </cell>
        </row>
        <row r="239">
          <cell r="B239" t="str">
            <v>张文静</v>
          </cell>
          <cell r="C239" t="str">
            <v>女</v>
          </cell>
          <cell r="D239" t="str">
            <v>汉</v>
          </cell>
          <cell r="E239" t="str">
            <v>阳江海陵</v>
          </cell>
          <cell r="F239" t="str">
            <v>群众</v>
          </cell>
          <cell r="H239" t="str">
            <v>高中</v>
          </cell>
          <cell r="M239" t="str">
            <v>本科</v>
          </cell>
          <cell r="N239" t="str">
            <v>本科/大专</v>
          </cell>
          <cell r="P239" t="str">
            <v>湖南大学/中央广播电视大学</v>
          </cell>
          <cell r="Q239" t="str">
            <v>工商管理/行政管理</v>
          </cell>
          <cell r="R239" t="str">
            <v>2011年6月10日/2008年1月</v>
          </cell>
          <cell r="S239">
            <v>27311</v>
          </cell>
          <cell r="T239" t="str">
            <v>441702197410095264</v>
          </cell>
          <cell r="U239" t="str">
            <v>441702197410095264</v>
          </cell>
          <cell r="V239">
            <v>49</v>
          </cell>
          <cell r="W239">
            <v>35217</v>
          </cell>
          <cell r="X239">
            <v>41563</v>
          </cell>
          <cell r="Y239">
            <v>27</v>
          </cell>
          <cell r="Z239" t="str">
            <v>财政核补</v>
          </cell>
          <cell r="AA239" t="str">
            <v>后勤服务人员</v>
          </cell>
          <cell r="AB239" t="str">
            <v>收款处</v>
          </cell>
          <cell r="AC239">
            <v>31</v>
          </cell>
          <cell r="AH239" t="str">
            <v>中级技工</v>
          </cell>
        </row>
        <row r="240">
          <cell r="B240" t="str">
            <v>黄其志</v>
          </cell>
          <cell r="C240" t="str">
            <v>男</v>
          </cell>
          <cell r="D240" t="str">
            <v>汉</v>
          </cell>
          <cell r="E240" t="str">
            <v>广东阳江</v>
          </cell>
          <cell r="F240" t="str">
            <v>群众</v>
          </cell>
          <cell r="H240" t="str">
            <v>大专</v>
          </cell>
          <cell r="J240" t="str">
            <v>广东医学院</v>
          </cell>
          <cell r="K240" t="str">
            <v>临床医学</v>
          </cell>
          <cell r="L240">
            <v>35247</v>
          </cell>
          <cell r="M240" t="str">
            <v>本科</v>
          </cell>
          <cell r="N240" t="str">
            <v>本科</v>
          </cell>
          <cell r="P240" t="str">
            <v>广东医学院</v>
          </cell>
          <cell r="Q240" t="str">
            <v>临床医学</v>
          </cell>
          <cell r="R240">
            <v>39083</v>
          </cell>
          <cell r="S240">
            <v>26104</v>
          </cell>
          <cell r="T240" t="str">
            <v>441702197106204219</v>
          </cell>
          <cell r="U240" t="str">
            <v>441702197106204219</v>
          </cell>
          <cell r="V240">
            <v>52</v>
          </cell>
          <cell r="W240">
            <v>35521</v>
          </cell>
          <cell r="X240">
            <v>41563</v>
          </cell>
          <cell r="Y240">
            <v>26</v>
          </cell>
          <cell r="Z240" t="str">
            <v>财政核补</v>
          </cell>
          <cell r="AA240" t="str">
            <v>专业技术人员</v>
          </cell>
          <cell r="AB240" t="str">
            <v>骨关节病科（骨三科）</v>
          </cell>
          <cell r="AC240">
            <v>6</v>
          </cell>
          <cell r="AD240" t="str">
            <v>骨关节病科副主任</v>
          </cell>
          <cell r="AE240">
            <v>40513</v>
          </cell>
          <cell r="AF240" t="str">
            <v>卫生局聘任</v>
          </cell>
          <cell r="AG240" t="str">
            <v>临床副职</v>
          </cell>
          <cell r="AH240" t="str">
            <v>骨外科副主任医师</v>
          </cell>
        </row>
        <row r="241">
          <cell r="B241" t="str">
            <v>黄继章</v>
          </cell>
          <cell r="C241" t="str">
            <v>男</v>
          </cell>
          <cell r="D241" t="str">
            <v>汉</v>
          </cell>
          <cell r="E241" t="str">
            <v>阳江阳西</v>
          </cell>
          <cell r="F241" t="str">
            <v>群众</v>
          </cell>
          <cell r="H241" t="str">
            <v>中专</v>
          </cell>
          <cell r="J241" t="str">
            <v>阳江市卫生学校</v>
          </cell>
          <cell r="K241" t="str">
            <v>西医士</v>
          </cell>
          <cell r="L241">
            <v>34170</v>
          </cell>
          <cell r="M241" t="str">
            <v>本科</v>
          </cell>
          <cell r="N241" t="str">
            <v>本科</v>
          </cell>
          <cell r="P241" t="str">
            <v>南方医科大学</v>
          </cell>
          <cell r="Q241" t="str">
            <v>临床医学</v>
          </cell>
          <cell r="R241">
            <v>40375</v>
          </cell>
          <cell r="S241">
            <v>24238</v>
          </cell>
          <cell r="T241" t="str">
            <v>440726196605115312</v>
          </cell>
          <cell r="U241" t="str">
            <v>440726196605115312</v>
          </cell>
          <cell r="V241">
            <v>57</v>
          </cell>
          <cell r="W241">
            <v>34366</v>
          </cell>
          <cell r="X241">
            <v>41563</v>
          </cell>
          <cell r="Y241">
            <v>29</v>
          </cell>
          <cell r="Z241" t="str">
            <v>财政核补</v>
          </cell>
          <cell r="AA241" t="str">
            <v>专业技术人员</v>
          </cell>
          <cell r="AB241" t="str">
            <v>眼耳鼻喉科</v>
          </cell>
          <cell r="AC241">
            <v>10</v>
          </cell>
          <cell r="AH241" t="str">
            <v>耳鼻喉科学副主任医师</v>
          </cell>
        </row>
        <row r="242">
          <cell r="B242" t="str">
            <v>曾翠青</v>
          </cell>
          <cell r="C242" t="str">
            <v>女</v>
          </cell>
          <cell r="D242" t="str">
            <v>汉</v>
          </cell>
          <cell r="E242" t="str">
            <v>广东阳东</v>
          </cell>
          <cell r="F242" t="str">
            <v>群众</v>
          </cell>
          <cell r="H242" t="str">
            <v>中专</v>
          </cell>
          <cell r="J242" t="str">
            <v>阳江市卫生学校</v>
          </cell>
          <cell r="K242" t="str">
            <v>护理</v>
          </cell>
          <cell r="L242">
            <v>38899</v>
          </cell>
          <cell r="M242" t="str">
            <v>大专</v>
          </cell>
          <cell r="N242" t="str">
            <v>大专</v>
          </cell>
          <cell r="P242" t="str">
            <v>中山大学</v>
          </cell>
          <cell r="Q242" t="str">
            <v>护理</v>
          </cell>
          <cell r="R242">
            <v>40558</v>
          </cell>
          <cell r="S242">
            <v>31134</v>
          </cell>
          <cell r="T242" t="str">
            <v>44172319850328612X</v>
          </cell>
          <cell r="U242" t="str">
            <v>44172319850328612X</v>
          </cell>
          <cell r="V242">
            <v>38</v>
          </cell>
          <cell r="W242">
            <v>38899</v>
          </cell>
          <cell r="X242">
            <v>41618</v>
          </cell>
          <cell r="Y242">
            <v>17</v>
          </cell>
          <cell r="Z242" t="str">
            <v>财政核补</v>
          </cell>
          <cell r="AA242" t="str">
            <v>专业技术人员</v>
          </cell>
          <cell r="AB242" t="str">
            <v>麻醉科（手术室）</v>
          </cell>
          <cell r="AC242">
            <v>13</v>
          </cell>
          <cell r="AD242" t="str">
            <v>质控员</v>
          </cell>
          <cell r="AE242">
            <v>40848</v>
          </cell>
          <cell r="AF242" t="str">
            <v>院内任</v>
          </cell>
          <cell r="AH242" t="str">
            <v>内科护理主管护师</v>
          </cell>
        </row>
        <row r="243">
          <cell r="B243" t="str">
            <v>陈德选</v>
          </cell>
          <cell r="C243" t="str">
            <v>男</v>
          </cell>
          <cell r="D243" t="str">
            <v>汉</v>
          </cell>
          <cell r="E243" t="str">
            <v>广东阳江</v>
          </cell>
          <cell r="F243" t="str">
            <v>群众</v>
          </cell>
          <cell r="H243" t="str">
            <v>高中</v>
          </cell>
          <cell r="J243" t="str">
            <v>阳江市第一中学</v>
          </cell>
          <cell r="L243">
            <v>33786</v>
          </cell>
          <cell r="M243" t="str">
            <v>大专</v>
          </cell>
          <cell r="N243" t="str">
            <v>大专</v>
          </cell>
          <cell r="P243" t="str">
            <v>广东广播电视大学</v>
          </cell>
          <cell r="Q243" t="str">
            <v>金融</v>
          </cell>
          <cell r="R243">
            <v>35247</v>
          </cell>
          <cell r="S243">
            <v>26410</v>
          </cell>
          <cell r="T243" t="str">
            <v>441702197204211754</v>
          </cell>
          <cell r="U243" t="str">
            <v>441702197204211754</v>
          </cell>
          <cell r="V243">
            <v>51</v>
          </cell>
          <cell r="W243">
            <v>39814</v>
          </cell>
          <cell r="X243">
            <v>41619</v>
          </cell>
          <cell r="Y243">
            <v>14</v>
          </cell>
          <cell r="Z243" t="str">
            <v>财政核补</v>
          </cell>
          <cell r="AA243" t="str">
            <v>专业技术人员</v>
          </cell>
          <cell r="AB243" t="str">
            <v>医疗保险服务科</v>
          </cell>
          <cell r="AC243">
            <v>31</v>
          </cell>
          <cell r="AD243" t="str">
            <v>医疗保险服务科科长</v>
          </cell>
          <cell r="AE243">
            <v>43123</v>
          </cell>
          <cell r="AG243" t="str">
            <v>行政正职</v>
          </cell>
          <cell r="AH243" t="str">
            <v>助理会计师</v>
          </cell>
        </row>
        <row r="244">
          <cell r="B244" t="str">
            <v>黄冲</v>
          </cell>
          <cell r="C244" t="str">
            <v>男</v>
          </cell>
          <cell r="D244" t="str">
            <v>汉</v>
          </cell>
          <cell r="E244" t="str">
            <v>广东阳江</v>
          </cell>
          <cell r="F244" t="str">
            <v>群众</v>
          </cell>
          <cell r="H244" t="str">
            <v>中专</v>
          </cell>
          <cell r="J244" t="str">
            <v>阳江市卫生学校</v>
          </cell>
          <cell r="K244" t="str">
            <v>社区医学</v>
          </cell>
          <cell r="L244">
            <v>37803</v>
          </cell>
          <cell r="M244" t="str">
            <v>本科</v>
          </cell>
          <cell r="N244" t="str">
            <v>本科</v>
          </cell>
          <cell r="P244" t="str">
            <v>南方医学大学（中山大学，大专，2006-7）</v>
          </cell>
          <cell r="Q244" t="str">
            <v>临床医学</v>
          </cell>
          <cell r="R244">
            <v>40194</v>
          </cell>
          <cell r="S244">
            <v>30581</v>
          </cell>
          <cell r="T244" t="str">
            <v>441702198309222614</v>
          </cell>
          <cell r="U244" t="str">
            <v>441702198309222614</v>
          </cell>
          <cell r="V244">
            <v>40</v>
          </cell>
          <cell r="W244">
            <v>38085</v>
          </cell>
          <cell r="X244">
            <v>41639</v>
          </cell>
          <cell r="Y244">
            <v>19</v>
          </cell>
          <cell r="Z244" t="str">
            <v>财政核补</v>
          </cell>
          <cell r="AA244" t="str">
            <v>专业技术人员</v>
          </cell>
          <cell r="AB244" t="str">
            <v>影像科</v>
          </cell>
          <cell r="AC244">
            <v>24</v>
          </cell>
          <cell r="AH244" t="str">
            <v>放射医学技士</v>
          </cell>
        </row>
        <row r="245">
          <cell r="B245" t="str">
            <v>麦洁</v>
          </cell>
          <cell r="C245" t="str">
            <v>女</v>
          </cell>
          <cell r="D245" t="str">
            <v>瑶</v>
          </cell>
          <cell r="E245" t="str">
            <v>广东阳春</v>
          </cell>
          <cell r="F245" t="str">
            <v>中共党员</v>
          </cell>
          <cell r="G245">
            <v>38724</v>
          </cell>
          <cell r="H245" t="str">
            <v>本科</v>
          </cell>
          <cell r="I245" t="str">
            <v>学士</v>
          </cell>
          <cell r="J245" t="str">
            <v>广东医学院</v>
          </cell>
          <cell r="K245" t="str">
            <v>信息管理与信息系统（医学信息管理）</v>
          </cell>
          <cell r="L245">
            <v>39264</v>
          </cell>
          <cell r="M245" t="str">
            <v>本科</v>
          </cell>
          <cell r="S245">
            <v>31311</v>
          </cell>
          <cell r="T245" t="str">
            <v>44178119850921012X</v>
          </cell>
          <cell r="U245" t="str">
            <v>44178119850921012X</v>
          </cell>
          <cell r="V245">
            <v>38</v>
          </cell>
          <cell r="W245">
            <v>39356</v>
          </cell>
          <cell r="X245">
            <v>41639</v>
          </cell>
          <cell r="Y245">
            <v>16</v>
          </cell>
          <cell r="Z245" t="str">
            <v>财政核补</v>
          </cell>
          <cell r="AA245" t="str">
            <v>专业技术人员</v>
          </cell>
          <cell r="AB245" t="str">
            <v>人事科</v>
          </cell>
          <cell r="AH245" t="str">
            <v>计算机助理工程师</v>
          </cell>
        </row>
        <row r="246">
          <cell r="B246" t="str">
            <v>殷果</v>
          </cell>
          <cell r="C246" t="str">
            <v>男</v>
          </cell>
          <cell r="D246" t="str">
            <v>汉</v>
          </cell>
          <cell r="E246" t="str">
            <v>广东化州</v>
          </cell>
          <cell r="F246" t="str">
            <v>群众</v>
          </cell>
          <cell r="H246" t="str">
            <v>本科</v>
          </cell>
          <cell r="I246" t="str">
            <v>学士</v>
          </cell>
          <cell r="J246" t="str">
            <v>广州医学院</v>
          </cell>
          <cell r="K246" t="str">
            <v>医疗</v>
          </cell>
          <cell r="L246">
            <v>33025</v>
          </cell>
          <cell r="M246" t="str">
            <v>本科</v>
          </cell>
          <cell r="S246">
            <v>23624</v>
          </cell>
          <cell r="T246" t="str">
            <v>440104196409043752</v>
          </cell>
          <cell r="U246" t="str">
            <v>440104196409043752</v>
          </cell>
          <cell r="V246">
            <v>59</v>
          </cell>
          <cell r="W246">
            <v>33055</v>
          </cell>
          <cell r="X246">
            <v>41649</v>
          </cell>
          <cell r="Y246">
            <v>33</v>
          </cell>
          <cell r="Z246" t="str">
            <v>财政核补</v>
          </cell>
          <cell r="AA246" t="str">
            <v>专业技术人员</v>
          </cell>
          <cell r="AB246" t="str">
            <v>肿瘤一科（肿瘤科、血液病科）</v>
          </cell>
          <cell r="AC246">
            <v>1</v>
          </cell>
          <cell r="AD246" t="str">
            <v>肿瘤一科主任</v>
          </cell>
          <cell r="AE246">
            <v>43801</v>
          </cell>
          <cell r="AF246" t="str">
            <v>卫计局聘任</v>
          </cell>
          <cell r="AG246" t="str">
            <v>临床正职</v>
          </cell>
          <cell r="AH246" t="str">
            <v>肿瘤内科主任医师</v>
          </cell>
        </row>
        <row r="247">
          <cell r="B247" t="str">
            <v>黎希年</v>
          </cell>
          <cell r="C247" t="str">
            <v>男</v>
          </cell>
          <cell r="D247" t="str">
            <v>汉</v>
          </cell>
          <cell r="E247" t="str">
            <v>阳江阳西</v>
          </cell>
          <cell r="F247" t="str">
            <v>中共党员</v>
          </cell>
          <cell r="G247">
            <v>37073</v>
          </cell>
          <cell r="H247" t="str">
            <v>大专</v>
          </cell>
          <cell r="J247" t="str">
            <v>广东医学院</v>
          </cell>
          <cell r="K247" t="str">
            <v>临床医学</v>
          </cell>
          <cell r="L247">
            <v>34870</v>
          </cell>
          <cell r="M247" t="str">
            <v>本科</v>
          </cell>
          <cell r="N247" t="str">
            <v>本科</v>
          </cell>
          <cell r="P247" t="str">
            <v>南方医科大学</v>
          </cell>
          <cell r="Q247" t="str">
            <v>临床医学</v>
          </cell>
          <cell r="R247">
            <v>41830</v>
          </cell>
          <cell r="S247">
            <v>26358</v>
          </cell>
          <cell r="T247" t="str">
            <v>441721197202294030</v>
          </cell>
          <cell r="U247" t="str">
            <v>441721197202294030</v>
          </cell>
          <cell r="V247">
            <v>51</v>
          </cell>
          <cell r="W247">
            <v>34973</v>
          </cell>
          <cell r="X247">
            <v>42253</v>
          </cell>
          <cell r="Y247">
            <v>28</v>
          </cell>
          <cell r="Z247" t="str">
            <v>财政核补</v>
          </cell>
          <cell r="AA247" t="str">
            <v>专业技术人员</v>
          </cell>
          <cell r="AB247" t="str">
            <v>脑病二科（脑病科二区）</v>
          </cell>
          <cell r="AD247" t="str">
            <v>脑病二科副主任（科室临时负责人）</v>
          </cell>
          <cell r="AE247">
            <v>43801</v>
          </cell>
          <cell r="AF247" t="str">
            <v>卫计局聘任</v>
          </cell>
          <cell r="AG247" t="str">
            <v>临床副职</v>
          </cell>
          <cell r="AH247" t="str">
            <v>神经内科主任医师</v>
          </cell>
        </row>
        <row r="248">
          <cell r="B248" t="str">
            <v>梁紫红</v>
          </cell>
          <cell r="C248" t="str">
            <v>男</v>
          </cell>
          <cell r="D248" t="str">
            <v>汉</v>
          </cell>
          <cell r="E248" t="str">
            <v>广东阳江</v>
          </cell>
          <cell r="F248" t="str">
            <v>预备党员</v>
          </cell>
          <cell r="G248">
            <v>45217</v>
          </cell>
          <cell r="H248" t="str">
            <v>本科</v>
          </cell>
          <cell r="I248" t="str">
            <v>学士</v>
          </cell>
          <cell r="J248" t="str">
            <v>南方医科大学</v>
          </cell>
          <cell r="K248" t="str">
            <v>中医学</v>
          </cell>
          <cell r="L248">
            <v>38504</v>
          </cell>
          <cell r="M248" t="str">
            <v>本科</v>
          </cell>
          <cell r="S248">
            <v>29723</v>
          </cell>
          <cell r="T248" t="str">
            <v>441702198105172811</v>
          </cell>
          <cell r="U248" t="str">
            <v>441702198105172811</v>
          </cell>
          <cell r="V248">
            <v>42</v>
          </cell>
          <cell r="W248">
            <v>38534</v>
          </cell>
          <cell r="X248">
            <v>42253</v>
          </cell>
          <cell r="Y248">
            <v>18</v>
          </cell>
          <cell r="Z248" t="str">
            <v>财政核补</v>
          </cell>
          <cell r="AA248" t="str">
            <v>专业技术人员</v>
          </cell>
          <cell r="AB248" t="str">
            <v>科研教学科</v>
          </cell>
          <cell r="AC248">
            <v>5</v>
          </cell>
          <cell r="AD248" t="str">
            <v>科研教学科科长</v>
          </cell>
          <cell r="AE248">
            <v>43123</v>
          </cell>
          <cell r="AG248" t="str">
            <v>行政正职</v>
          </cell>
          <cell r="AH248" t="str">
            <v>中医骨伤科副主任医师</v>
          </cell>
        </row>
        <row r="249">
          <cell r="B249" t="str">
            <v>李莲英</v>
          </cell>
          <cell r="C249" t="str">
            <v>女</v>
          </cell>
          <cell r="D249" t="str">
            <v>汉</v>
          </cell>
          <cell r="E249" t="str">
            <v>广东电白</v>
          </cell>
          <cell r="F249" t="str">
            <v>中共党员</v>
          </cell>
          <cell r="G249">
            <v>43052</v>
          </cell>
          <cell r="H249" t="str">
            <v>本科</v>
          </cell>
          <cell r="I249" t="str">
            <v>学士</v>
          </cell>
          <cell r="J249" t="str">
            <v>广州中医药大学</v>
          </cell>
          <cell r="K249" t="str">
            <v>中医学</v>
          </cell>
          <cell r="L249">
            <v>38504</v>
          </cell>
          <cell r="M249" t="str">
            <v>本科</v>
          </cell>
          <cell r="S249">
            <v>29020</v>
          </cell>
          <cell r="T249" t="str">
            <v>440923197906145140</v>
          </cell>
          <cell r="U249" t="str">
            <v>440923197906145140</v>
          </cell>
          <cell r="V249">
            <v>44</v>
          </cell>
          <cell r="W249">
            <v>38534</v>
          </cell>
          <cell r="X249">
            <v>42253</v>
          </cell>
          <cell r="Y249">
            <v>18</v>
          </cell>
          <cell r="Z249" t="str">
            <v>财政核补</v>
          </cell>
          <cell r="AA249" t="str">
            <v>专业技术人员</v>
          </cell>
          <cell r="AB249" t="str">
            <v>脑病二科（脑病科二区）</v>
          </cell>
          <cell r="AC249">
            <v>3</v>
          </cell>
          <cell r="AD249" t="str">
            <v>脑病二科副主任</v>
          </cell>
          <cell r="AE249">
            <v>44501</v>
          </cell>
          <cell r="AG249" t="str">
            <v>临床副职</v>
          </cell>
          <cell r="AH249" t="str">
            <v>中医内科主任医师</v>
          </cell>
        </row>
        <row r="250">
          <cell r="B250" t="str">
            <v>李国锋</v>
          </cell>
          <cell r="C250" t="str">
            <v>男</v>
          </cell>
          <cell r="D250" t="str">
            <v>汉</v>
          </cell>
          <cell r="E250" t="str">
            <v>内蒙古宁城</v>
          </cell>
          <cell r="F250" t="str">
            <v>群众</v>
          </cell>
          <cell r="H250" t="str">
            <v>本科</v>
          </cell>
          <cell r="J250" t="str">
            <v>内蒙古医学院</v>
          </cell>
          <cell r="K250" t="str">
            <v>中医学</v>
          </cell>
          <cell r="L250">
            <v>35991</v>
          </cell>
          <cell r="M250" t="str">
            <v>研究生</v>
          </cell>
          <cell r="N250" t="str">
            <v>研究生</v>
          </cell>
          <cell r="P250" t="str">
            <v>广西中医学院</v>
          </cell>
          <cell r="Q250" t="str">
            <v>中医内科学</v>
          </cell>
          <cell r="R250">
            <v>40359</v>
          </cell>
          <cell r="S250">
            <v>26783</v>
          </cell>
          <cell r="T250" t="str">
            <v>150429197304291230</v>
          </cell>
          <cell r="U250" t="str">
            <v>150429197304291230</v>
          </cell>
          <cell r="V250">
            <v>50</v>
          </cell>
          <cell r="W250">
            <v>34213</v>
          </cell>
          <cell r="X250">
            <v>42253</v>
          </cell>
          <cell r="Y250">
            <v>30</v>
          </cell>
          <cell r="Z250" t="str">
            <v>财政核补</v>
          </cell>
          <cell r="AA250" t="str">
            <v>专业技术人员</v>
          </cell>
          <cell r="AB250" t="str">
            <v>生殖医学科</v>
          </cell>
          <cell r="AC250">
            <v>16</v>
          </cell>
          <cell r="AH250" t="str">
            <v>中医内科学副主任医师</v>
          </cell>
        </row>
        <row r="251">
          <cell r="B251" t="str">
            <v>陆永钊</v>
          </cell>
          <cell r="C251" t="str">
            <v>男</v>
          </cell>
          <cell r="D251" t="str">
            <v>汉</v>
          </cell>
          <cell r="E251" t="str">
            <v>广东佛山</v>
          </cell>
          <cell r="F251" t="str">
            <v>农工民主党党员</v>
          </cell>
          <cell r="G251">
            <v>36284</v>
          </cell>
          <cell r="H251" t="str">
            <v>研究生</v>
          </cell>
          <cell r="I251" t="str">
            <v>硕士</v>
          </cell>
          <cell r="J251" t="str">
            <v>广州中医药大学</v>
          </cell>
          <cell r="K251" t="str">
            <v>中医学</v>
          </cell>
          <cell r="L251">
            <v>40359</v>
          </cell>
          <cell r="M251" t="str">
            <v>研究生</v>
          </cell>
          <cell r="S251">
            <v>30434</v>
          </cell>
          <cell r="T251" t="str">
            <v>440682198304281311</v>
          </cell>
          <cell r="U251" t="str">
            <v>440682198304281311</v>
          </cell>
          <cell r="V251">
            <v>40</v>
          </cell>
          <cell r="W251">
            <v>40374</v>
          </cell>
          <cell r="X251">
            <v>42253</v>
          </cell>
          <cell r="Y251">
            <v>13</v>
          </cell>
          <cell r="Z251" t="str">
            <v>财政核补</v>
          </cell>
          <cell r="AA251" t="str">
            <v>专业技术人员</v>
          </cell>
          <cell r="AB251" t="str">
            <v>脾胃病科</v>
          </cell>
          <cell r="AC251">
            <v>2</v>
          </cell>
          <cell r="AD251" t="str">
            <v>脾胃病科副主任</v>
          </cell>
          <cell r="AE251">
            <v>42217</v>
          </cell>
          <cell r="AF251" t="str">
            <v>卫计局聘任</v>
          </cell>
          <cell r="AG251" t="str">
            <v>临床副职</v>
          </cell>
          <cell r="AH251" t="str">
            <v>中医内科副主任医师</v>
          </cell>
        </row>
        <row r="252">
          <cell r="B252" t="str">
            <v>钟英超</v>
          </cell>
          <cell r="C252" t="str">
            <v>男</v>
          </cell>
          <cell r="D252" t="str">
            <v>汉</v>
          </cell>
          <cell r="E252" t="str">
            <v>广东阳江</v>
          </cell>
          <cell r="F252" t="str">
            <v>群众</v>
          </cell>
          <cell r="H252" t="str">
            <v>本科</v>
          </cell>
          <cell r="I252" t="str">
            <v>学士</v>
          </cell>
          <cell r="J252" t="str">
            <v>广东医学院</v>
          </cell>
          <cell r="K252" t="str">
            <v>临床医学</v>
          </cell>
          <cell r="L252">
            <v>38504</v>
          </cell>
          <cell r="M252" t="str">
            <v>本科</v>
          </cell>
          <cell r="S252">
            <v>29678</v>
          </cell>
          <cell r="T252" t="str">
            <v>44172319810402291X</v>
          </cell>
          <cell r="U252" t="str">
            <v>44172319810402291X</v>
          </cell>
          <cell r="V252">
            <v>42</v>
          </cell>
          <cell r="W252">
            <v>38534</v>
          </cell>
          <cell r="X252">
            <v>42253</v>
          </cell>
          <cell r="Y252">
            <v>18</v>
          </cell>
          <cell r="Z252" t="str">
            <v>财政核补</v>
          </cell>
          <cell r="AA252" t="str">
            <v>专业技术人员</v>
          </cell>
          <cell r="AB252" t="str">
            <v>血透科</v>
          </cell>
          <cell r="AC252">
            <v>18</v>
          </cell>
          <cell r="AD252" t="str">
            <v>血透科副主任</v>
          </cell>
          <cell r="AE252">
            <v>42217</v>
          </cell>
          <cell r="AF252" t="str">
            <v>卫计局聘任</v>
          </cell>
          <cell r="AG252" t="str">
            <v>临床副职</v>
          </cell>
          <cell r="AH252" t="str">
            <v>普通内科副主任医师</v>
          </cell>
        </row>
        <row r="253">
          <cell r="B253" t="str">
            <v>叶发校</v>
          </cell>
          <cell r="C253" t="str">
            <v>男</v>
          </cell>
          <cell r="D253" t="str">
            <v>汉</v>
          </cell>
          <cell r="E253" t="str">
            <v>广东阳江</v>
          </cell>
          <cell r="F253" t="str">
            <v>群众</v>
          </cell>
          <cell r="H253" t="str">
            <v>大专</v>
          </cell>
          <cell r="J253" t="str">
            <v>广东医学院</v>
          </cell>
          <cell r="K253" t="str">
            <v>口腔医学</v>
          </cell>
          <cell r="L253">
            <v>37073</v>
          </cell>
          <cell r="M253" t="str">
            <v>本科</v>
          </cell>
          <cell r="N253" t="str">
            <v>本科</v>
          </cell>
          <cell r="P253" t="str">
            <v>南方医科大学</v>
          </cell>
          <cell r="Q253" t="str">
            <v>临床医学</v>
          </cell>
          <cell r="R253">
            <v>42199</v>
          </cell>
          <cell r="S253">
            <v>29094</v>
          </cell>
          <cell r="T253" t="str">
            <v>44172119790827105X</v>
          </cell>
          <cell r="U253" t="str">
            <v>44172119790827105X</v>
          </cell>
          <cell r="V253">
            <v>44</v>
          </cell>
          <cell r="W253">
            <v>37135</v>
          </cell>
          <cell r="X253">
            <v>42253</v>
          </cell>
          <cell r="Y253">
            <v>22</v>
          </cell>
          <cell r="Z253" t="str">
            <v>财政核补</v>
          </cell>
          <cell r="AA253" t="str">
            <v>专业技术人员</v>
          </cell>
          <cell r="AB253" t="str">
            <v>眼耳鼻喉科</v>
          </cell>
          <cell r="AC253">
            <v>10</v>
          </cell>
          <cell r="AH253" t="str">
            <v>口腔全科副主任医师</v>
          </cell>
        </row>
        <row r="254">
          <cell r="B254" t="str">
            <v>陆凤连</v>
          </cell>
          <cell r="C254" t="str">
            <v>女</v>
          </cell>
          <cell r="D254" t="str">
            <v>壮</v>
          </cell>
          <cell r="E254" t="str">
            <v>广西来宾</v>
          </cell>
          <cell r="F254" t="str">
            <v>中共党员</v>
          </cell>
          <cell r="G254">
            <v>38869</v>
          </cell>
          <cell r="H254" t="str">
            <v>本科</v>
          </cell>
          <cell r="I254" t="str">
            <v>学士</v>
          </cell>
          <cell r="J254" t="str">
            <v>广西中医学院</v>
          </cell>
          <cell r="K254" t="str">
            <v>中医学</v>
          </cell>
          <cell r="L254">
            <v>38899</v>
          </cell>
          <cell r="M254" t="str">
            <v>本科</v>
          </cell>
          <cell r="S254">
            <v>30066</v>
          </cell>
          <cell r="T254" t="str">
            <v>452226198204251845</v>
          </cell>
          <cell r="U254" t="str">
            <v>452226198204251845</v>
          </cell>
          <cell r="V254">
            <v>41</v>
          </cell>
          <cell r="W254">
            <v>38899</v>
          </cell>
          <cell r="X254">
            <v>42253</v>
          </cell>
          <cell r="Y254">
            <v>17</v>
          </cell>
          <cell r="Z254" t="str">
            <v>财政核补</v>
          </cell>
          <cell r="AA254" t="str">
            <v>专业技术人员</v>
          </cell>
          <cell r="AB254" t="str">
            <v>妇产科</v>
          </cell>
          <cell r="AC254">
            <v>8</v>
          </cell>
          <cell r="AH254" t="str">
            <v>中医妇科副主任医师</v>
          </cell>
        </row>
        <row r="255">
          <cell r="B255" t="str">
            <v>孙小东</v>
          </cell>
          <cell r="C255" t="str">
            <v>男</v>
          </cell>
          <cell r="D255" t="str">
            <v>汉</v>
          </cell>
          <cell r="E255" t="str">
            <v>江西赣州</v>
          </cell>
          <cell r="F255" t="str">
            <v>群众</v>
          </cell>
          <cell r="H255" t="str">
            <v>本科</v>
          </cell>
          <cell r="I255" t="str">
            <v>学士</v>
          </cell>
          <cell r="J255" t="str">
            <v>江西中医学院</v>
          </cell>
          <cell r="K255" t="str">
            <v>骨伤</v>
          </cell>
          <cell r="L255">
            <v>37803</v>
          </cell>
          <cell r="M255" t="str">
            <v>本科</v>
          </cell>
          <cell r="S255">
            <v>28428</v>
          </cell>
          <cell r="T255" t="str">
            <v>36213119771030091X</v>
          </cell>
          <cell r="U255" t="str">
            <v>36213119771030091X</v>
          </cell>
          <cell r="V255">
            <v>46</v>
          </cell>
          <cell r="W255">
            <v>37803</v>
          </cell>
          <cell r="X255">
            <v>42253</v>
          </cell>
          <cell r="Y255">
            <v>20</v>
          </cell>
          <cell r="Z255" t="str">
            <v>财政核补</v>
          </cell>
          <cell r="AA255" t="str">
            <v>专业技术人员</v>
          </cell>
          <cell r="AB255" t="str">
            <v>骨关节病科（骨三科）</v>
          </cell>
          <cell r="AC255">
            <v>6</v>
          </cell>
          <cell r="AD255" t="str">
            <v>骨关节病科副主任</v>
          </cell>
          <cell r="AE255">
            <v>45092</v>
          </cell>
          <cell r="AG255" t="str">
            <v>临床副职</v>
          </cell>
          <cell r="AH255" t="str">
            <v>中医骨伤科副主任医师</v>
          </cell>
        </row>
        <row r="256">
          <cell r="B256" t="str">
            <v>许巧莹</v>
          </cell>
          <cell r="C256" t="str">
            <v>女</v>
          </cell>
          <cell r="D256" t="str">
            <v>汉</v>
          </cell>
          <cell r="E256" t="str">
            <v>阳江阳东</v>
          </cell>
          <cell r="F256" t="str">
            <v>中共党员</v>
          </cell>
          <cell r="G256">
            <v>39736</v>
          </cell>
          <cell r="H256" t="str">
            <v>本科</v>
          </cell>
          <cell r="I256" t="str">
            <v>学士</v>
          </cell>
          <cell r="J256" t="str">
            <v>广西中医学院赛恩斯新医药学院</v>
          </cell>
          <cell r="K256" t="str">
            <v>中医学</v>
          </cell>
          <cell r="L256">
            <v>40724</v>
          </cell>
          <cell r="M256" t="str">
            <v>本科</v>
          </cell>
          <cell r="S256">
            <v>32039</v>
          </cell>
          <cell r="T256" t="str">
            <v>441702198709190367</v>
          </cell>
          <cell r="U256" t="str">
            <v>441702198709190367</v>
          </cell>
          <cell r="V256">
            <v>36</v>
          </cell>
          <cell r="W256">
            <v>40730</v>
          </cell>
          <cell r="X256">
            <v>42253</v>
          </cell>
          <cell r="Y256">
            <v>12</v>
          </cell>
          <cell r="Z256" t="str">
            <v>财政核补</v>
          </cell>
          <cell r="AA256" t="str">
            <v>专业技术人员</v>
          </cell>
          <cell r="AB256" t="str">
            <v>生殖医学科</v>
          </cell>
          <cell r="AC256">
            <v>23</v>
          </cell>
          <cell r="AH256" t="str">
            <v>中医妇科副主任医师</v>
          </cell>
        </row>
        <row r="257">
          <cell r="B257" t="str">
            <v>邬君生</v>
          </cell>
          <cell r="C257" t="str">
            <v>男</v>
          </cell>
          <cell r="D257" t="str">
            <v>汉</v>
          </cell>
          <cell r="E257" t="str">
            <v>广东高州</v>
          </cell>
          <cell r="F257" t="str">
            <v>中共党员</v>
          </cell>
          <cell r="G257">
            <v>39356</v>
          </cell>
          <cell r="H257" t="str">
            <v>本科</v>
          </cell>
          <cell r="I257" t="str">
            <v>学士</v>
          </cell>
          <cell r="J257" t="str">
            <v>南方医科大学</v>
          </cell>
          <cell r="K257" t="str">
            <v>中西医结合临床</v>
          </cell>
          <cell r="L257">
            <v>39990</v>
          </cell>
          <cell r="M257" t="str">
            <v>本科</v>
          </cell>
          <cell r="S257">
            <v>31522</v>
          </cell>
          <cell r="T257" t="str">
            <v>440981198604207252</v>
          </cell>
          <cell r="U257" t="str">
            <v>440981198604207252</v>
          </cell>
          <cell r="V257">
            <v>37</v>
          </cell>
          <cell r="W257">
            <v>40026</v>
          </cell>
          <cell r="X257">
            <v>42253</v>
          </cell>
          <cell r="Y257">
            <v>14</v>
          </cell>
          <cell r="Z257" t="str">
            <v>财政核补</v>
          </cell>
          <cell r="AA257" t="str">
            <v>专业技术人员</v>
          </cell>
          <cell r="AB257" t="str">
            <v>重症医学科（ICU）</v>
          </cell>
          <cell r="AC257">
            <v>14</v>
          </cell>
          <cell r="AH257" t="str">
            <v>中西医结合内科学主治医师</v>
          </cell>
        </row>
        <row r="258">
          <cell r="B258" t="str">
            <v>钟章炼</v>
          </cell>
          <cell r="C258" t="str">
            <v>男</v>
          </cell>
          <cell r="D258" t="str">
            <v>汉</v>
          </cell>
          <cell r="E258" t="str">
            <v>广东阳江</v>
          </cell>
          <cell r="F258" t="str">
            <v>中共党员</v>
          </cell>
          <cell r="G258">
            <v>39630</v>
          </cell>
          <cell r="H258" t="str">
            <v>本科</v>
          </cell>
          <cell r="I258" t="str">
            <v>学士</v>
          </cell>
          <cell r="J258" t="str">
            <v>广州中医药大学</v>
          </cell>
          <cell r="K258" t="str">
            <v>中医学</v>
          </cell>
          <cell r="L258">
            <v>39630</v>
          </cell>
          <cell r="M258" t="str">
            <v>本科</v>
          </cell>
          <cell r="S258">
            <v>30907</v>
          </cell>
          <cell r="T258" t="str">
            <v>441723198408133432</v>
          </cell>
          <cell r="U258" t="str">
            <v>441723198408133432</v>
          </cell>
          <cell r="V258">
            <v>39</v>
          </cell>
          <cell r="W258">
            <v>39630</v>
          </cell>
          <cell r="X258">
            <v>42253</v>
          </cell>
          <cell r="Y258">
            <v>15</v>
          </cell>
          <cell r="Z258" t="str">
            <v>财政核补</v>
          </cell>
          <cell r="AA258" t="str">
            <v>专业技术人员</v>
          </cell>
          <cell r="AB258" t="str">
            <v>肺病科</v>
          </cell>
          <cell r="AC258">
            <v>13</v>
          </cell>
          <cell r="AD258" t="str">
            <v>肺病科副主任</v>
          </cell>
          <cell r="AE258">
            <v>44501</v>
          </cell>
          <cell r="AG258" t="str">
            <v>临床副职</v>
          </cell>
          <cell r="AH258" t="str">
            <v>中医内科主任医师</v>
          </cell>
        </row>
        <row r="259">
          <cell r="B259" t="str">
            <v>张道香</v>
          </cell>
          <cell r="C259" t="str">
            <v>女</v>
          </cell>
          <cell r="D259" t="str">
            <v>汉</v>
          </cell>
          <cell r="E259" t="str">
            <v>广东阳江</v>
          </cell>
          <cell r="F259" t="str">
            <v>中共党员</v>
          </cell>
          <cell r="G259">
            <v>39052</v>
          </cell>
          <cell r="H259" t="str">
            <v>本科</v>
          </cell>
          <cell r="I259" t="str">
            <v>学士</v>
          </cell>
          <cell r="J259" t="str">
            <v>江西中医学院科技学院</v>
          </cell>
          <cell r="K259" t="str">
            <v>中医骨伤</v>
          </cell>
          <cell r="L259">
            <v>39630</v>
          </cell>
          <cell r="M259" t="str">
            <v>本科</v>
          </cell>
          <cell r="S259">
            <v>30937</v>
          </cell>
          <cell r="T259" t="str">
            <v>441702198409121722</v>
          </cell>
          <cell r="U259" t="str">
            <v>441702198409121722</v>
          </cell>
          <cell r="V259">
            <v>39</v>
          </cell>
          <cell r="W259">
            <v>39639</v>
          </cell>
          <cell r="X259">
            <v>42253</v>
          </cell>
          <cell r="Y259">
            <v>15</v>
          </cell>
          <cell r="Z259" t="str">
            <v>财政核补</v>
          </cell>
          <cell r="AA259" t="str">
            <v>专业技术人员</v>
          </cell>
          <cell r="AB259" t="str">
            <v>治未病科</v>
          </cell>
          <cell r="AC259">
            <v>1</v>
          </cell>
          <cell r="AH259" t="str">
            <v>中医内科副主任医师</v>
          </cell>
        </row>
        <row r="260">
          <cell r="B260" t="str">
            <v>谢灵君</v>
          </cell>
          <cell r="C260" t="str">
            <v>女</v>
          </cell>
          <cell r="D260" t="str">
            <v>汉</v>
          </cell>
          <cell r="E260" t="str">
            <v>河南焦作</v>
          </cell>
          <cell r="F260" t="str">
            <v>中共党员</v>
          </cell>
          <cell r="G260">
            <v>39716</v>
          </cell>
          <cell r="H260" t="str">
            <v>本科</v>
          </cell>
          <cell r="I260" t="str">
            <v>学士</v>
          </cell>
          <cell r="J260" t="str">
            <v>广州中医药大学</v>
          </cell>
          <cell r="K260" t="str">
            <v>中医学</v>
          </cell>
          <cell r="L260">
            <v>40359</v>
          </cell>
          <cell r="M260" t="str">
            <v>本科</v>
          </cell>
          <cell r="S260">
            <v>31409</v>
          </cell>
          <cell r="T260" t="str">
            <v>410802198512280026</v>
          </cell>
          <cell r="U260" t="str">
            <v>410802198512280026</v>
          </cell>
          <cell r="V260">
            <v>38</v>
          </cell>
          <cell r="W260">
            <v>40374</v>
          </cell>
          <cell r="X260">
            <v>42253</v>
          </cell>
          <cell r="Y260">
            <v>13</v>
          </cell>
          <cell r="Z260" t="str">
            <v>财政核补</v>
          </cell>
          <cell r="AA260" t="str">
            <v>专业技术人员</v>
          </cell>
          <cell r="AB260" t="str">
            <v>妇产科</v>
          </cell>
          <cell r="AC260">
            <v>16</v>
          </cell>
          <cell r="AH260" t="str">
            <v>中医妇科副主任医师</v>
          </cell>
        </row>
        <row r="261">
          <cell r="B261" t="str">
            <v>庞明林</v>
          </cell>
          <cell r="C261" t="str">
            <v>男</v>
          </cell>
          <cell r="D261" t="str">
            <v>汉</v>
          </cell>
          <cell r="E261" t="str">
            <v>广东化州</v>
          </cell>
          <cell r="F261" t="str">
            <v>中共党员</v>
          </cell>
          <cell r="G261">
            <v>40119</v>
          </cell>
          <cell r="H261" t="str">
            <v>本科</v>
          </cell>
          <cell r="I261" t="str">
            <v>学士</v>
          </cell>
          <cell r="J261" t="str">
            <v>广东药学院</v>
          </cell>
          <cell r="K261" t="str">
            <v>临床医学</v>
          </cell>
          <cell r="L261">
            <v>40357</v>
          </cell>
          <cell r="M261" t="str">
            <v>本科</v>
          </cell>
          <cell r="S261">
            <v>30192</v>
          </cell>
          <cell r="T261" t="str">
            <v>440982198208294338</v>
          </cell>
          <cell r="U261" t="str">
            <v>440982198208294338</v>
          </cell>
          <cell r="V261">
            <v>41</v>
          </cell>
          <cell r="W261">
            <v>40374</v>
          </cell>
          <cell r="X261">
            <v>42253</v>
          </cell>
          <cell r="Y261">
            <v>13</v>
          </cell>
          <cell r="Z261" t="str">
            <v>财政核补</v>
          </cell>
          <cell r="AA261" t="str">
            <v>专业技术人员</v>
          </cell>
          <cell r="AB261" t="str">
            <v>重症医学科（ICU）</v>
          </cell>
          <cell r="AC261">
            <v>14</v>
          </cell>
          <cell r="AH261" t="str">
            <v>内科学主治医师</v>
          </cell>
        </row>
        <row r="262">
          <cell r="B262" t="str">
            <v>梁海梅</v>
          </cell>
          <cell r="C262" t="str">
            <v>女</v>
          </cell>
          <cell r="D262" t="str">
            <v>汉</v>
          </cell>
          <cell r="E262" t="str">
            <v>广东阳江</v>
          </cell>
          <cell r="F262" t="str">
            <v>中共党员</v>
          </cell>
          <cell r="G262">
            <v>40129</v>
          </cell>
          <cell r="H262" t="str">
            <v>研究生</v>
          </cell>
          <cell r="I262" t="str">
            <v>硕士</v>
          </cell>
          <cell r="J262" t="str">
            <v>湖南中医药大学</v>
          </cell>
          <cell r="K262" t="str">
            <v>中医学</v>
          </cell>
          <cell r="L262">
            <v>40713</v>
          </cell>
          <cell r="M262" t="str">
            <v>研究生</v>
          </cell>
          <cell r="S262">
            <v>31177</v>
          </cell>
          <cell r="T262" t="str">
            <v>441702198505101422</v>
          </cell>
          <cell r="U262" t="str">
            <v>441702198505101422</v>
          </cell>
          <cell r="V262">
            <v>38</v>
          </cell>
          <cell r="W262">
            <v>40730</v>
          </cell>
          <cell r="X262">
            <v>42253</v>
          </cell>
          <cell r="Y262">
            <v>12</v>
          </cell>
          <cell r="Z262" t="str">
            <v>财政核补</v>
          </cell>
          <cell r="AA262" t="str">
            <v>专业技术人员</v>
          </cell>
          <cell r="AB262" t="str">
            <v>科研教学科</v>
          </cell>
          <cell r="AC262">
            <v>8</v>
          </cell>
          <cell r="AH262" t="str">
            <v>中医妇科学主治医师</v>
          </cell>
        </row>
        <row r="263">
          <cell r="B263" t="str">
            <v>陈健</v>
          </cell>
          <cell r="C263" t="str">
            <v>男</v>
          </cell>
          <cell r="D263" t="str">
            <v>汉</v>
          </cell>
          <cell r="E263" t="str">
            <v>广东化州</v>
          </cell>
          <cell r="F263" t="str">
            <v>中共党员</v>
          </cell>
          <cell r="G263">
            <v>39419</v>
          </cell>
          <cell r="H263" t="str">
            <v>本科</v>
          </cell>
          <cell r="I263" t="str">
            <v>学士</v>
          </cell>
          <cell r="J263" t="str">
            <v>江西中医学院</v>
          </cell>
          <cell r="K263" t="str">
            <v>中西医结合临床</v>
          </cell>
          <cell r="L263">
            <v>39996</v>
          </cell>
          <cell r="M263" t="str">
            <v>本科</v>
          </cell>
          <cell r="S263">
            <v>31550</v>
          </cell>
          <cell r="T263" t="str">
            <v>44098219860518145X</v>
          </cell>
          <cell r="U263" t="str">
            <v>44098219860518145X</v>
          </cell>
          <cell r="V263">
            <v>37</v>
          </cell>
          <cell r="W263">
            <v>40066</v>
          </cell>
          <cell r="X263">
            <v>42253</v>
          </cell>
          <cell r="Y263">
            <v>14</v>
          </cell>
          <cell r="Z263" t="str">
            <v>财政核补</v>
          </cell>
          <cell r="AA263" t="str">
            <v>专业技术人员</v>
          </cell>
          <cell r="AB263" t="str">
            <v>心血管病科二区</v>
          </cell>
          <cell r="AC263">
            <v>1</v>
          </cell>
          <cell r="AD263" t="str">
            <v>高血压科主任</v>
          </cell>
          <cell r="AE263">
            <v>44804</v>
          </cell>
          <cell r="AG263" t="str">
            <v>临床正职</v>
          </cell>
          <cell r="AH263" t="str">
            <v>中西医结合医学副主任医师</v>
          </cell>
        </row>
        <row r="264">
          <cell r="B264" t="str">
            <v>杨琼</v>
          </cell>
          <cell r="C264" t="str">
            <v>女</v>
          </cell>
          <cell r="D264" t="str">
            <v>汉</v>
          </cell>
          <cell r="E264" t="str">
            <v>阳东大八</v>
          </cell>
          <cell r="F264" t="str">
            <v>中共党员</v>
          </cell>
          <cell r="G264">
            <v>44483</v>
          </cell>
          <cell r="H264" t="str">
            <v>本科</v>
          </cell>
          <cell r="I264" t="str">
            <v>学士</v>
          </cell>
          <cell r="J264" t="str">
            <v>南方医科大学</v>
          </cell>
          <cell r="K264" t="str">
            <v>中医学</v>
          </cell>
          <cell r="L264">
            <v>40358</v>
          </cell>
          <cell r="M264" t="str">
            <v>本科</v>
          </cell>
          <cell r="S264">
            <v>31218</v>
          </cell>
          <cell r="T264" t="str">
            <v>441723198506204249</v>
          </cell>
          <cell r="U264" t="str">
            <v>441723198506204249</v>
          </cell>
          <cell r="V264">
            <v>38</v>
          </cell>
          <cell r="W264">
            <v>40374</v>
          </cell>
          <cell r="X264">
            <v>42253</v>
          </cell>
          <cell r="Y264">
            <v>13</v>
          </cell>
          <cell r="Z264" t="str">
            <v>财政核补</v>
          </cell>
          <cell r="AA264" t="str">
            <v>专业技术人员</v>
          </cell>
          <cell r="AB264" t="str">
            <v>医疗质量控制科</v>
          </cell>
          <cell r="AC264">
            <v>3</v>
          </cell>
          <cell r="AD264" t="str">
            <v>医疗质量控制科副科长</v>
          </cell>
          <cell r="AE264">
            <v>44834</v>
          </cell>
          <cell r="AG264" t="str">
            <v>行政副职</v>
          </cell>
          <cell r="AH264" t="str">
            <v>中医内科副主任医师</v>
          </cell>
        </row>
        <row r="265">
          <cell r="B265" t="str">
            <v>黄艳茹</v>
          </cell>
          <cell r="C265" t="str">
            <v>女</v>
          </cell>
          <cell r="D265" t="str">
            <v>汉</v>
          </cell>
          <cell r="E265" t="str">
            <v>阳江阳西</v>
          </cell>
          <cell r="F265" t="str">
            <v>群众</v>
          </cell>
          <cell r="H265" t="str">
            <v>研究生</v>
          </cell>
          <cell r="I265" t="str">
            <v>硕士</v>
          </cell>
          <cell r="J265" t="str">
            <v>湖南中医药大学</v>
          </cell>
          <cell r="K265" t="str">
            <v>中医学</v>
          </cell>
          <cell r="L265">
            <v>40713</v>
          </cell>
          <cell r="M265" t="str">
            <v>研究生</v>
          </cell>
          <cell r="S265">
            <v>30994</v>
          </cell>
          <cell r="T265" t="str">
            <v>441721198411081028</v>
          </cell>
          <cell r="U265" t="str">
            <v>441721198411081028</v>
          </cell>
          <cell r="V265">
            <v>39</v>
          </cell>
          <cell r="W265">
            <v>40730</v>
          </cell>
          <cell r="X265">
            <v>42253</v>
          </cell>
          <cell r="Y265">
            <v>12</v>
          </cell>
          <cell r="Z265" t="str">
            <v>财政核补</v>
          </cell>
          <cell r="AA265" t="str">
            <v>专业技术人员</v>
          </cell>
          <cell r="AB265" t="str">
            <v>妇产科</v>
          </cell>
          <cell r="AC265">
            <v>16</v>
          </cell>
          <cell r="AH265" t="str">
            <v>中医妇科学主治医师</v>
          </cell>
        </row>
        <row r="266">
          <cell r="B266" t="str">
            <v>黄河清</v>
          </cell>
          <cell r="C266" t="str">
            <v>男</v>
          </cell>
          <cell r="D266" t="str">
            <v>汉</v>
          </cell>
          <cell r="E266" t="str">
            <v>广东阳江</v>
          </cell>
          <cell r="F266" t="str">
            <v>群众</v>
          </cell>
          <cell r="H266" t="str">
            <v>本科</v>
          </cell>
          <cell r="I266" t="str">
            <v>学士</v>
          </cell>
          <cell r="J266" t="str">
            <v>广州中医药大学</v>
          </cell>
          <cell r="K266" t="str">
            <v>中医学</v>
          </cell>
          <cell r="L266">
            <v>40359</v>
          </cell>
          <cell r="M266" t="str">
            <v>本科</v>
          </cell>
          <cell r="S266">
            <v>31549</v>
          </cell>
          <cell r="T266" t="str">
            <v>441702198605170011</v>
          </cell>
          <cell r="U266" t="str">
            <v>441702198605170011</v>
          </cell>
          <cell r="V266">
            <v>37</v>
          </cell>
          <cell r="W266">
            <v>40374</v>
          </cell>
          <cell r="X266">
            <v>42253</v>
          </cell>
          <cell r="Y266">
            <v>13</v>
          </cell>
          <cell r="Z266" t="str">
            <v>财政核补</v>
          </cell>
          <cell r="AA266" t="str">
            <v>专业技术人员</v>
          </cell>
          <cell r="AB266" t="str">
            <v>急诊科</v>
          </cell>
          <cell r="AC266">
            <v>13</v>
          </cell>
          <cell r="AH266" t="str">
            <v>中医内科学主治医师</v>
          </cell>
        </row>
        <row r="267">
          <cell r="B267" t="str">
            <v>林永行</v>
          </cell>
          <cell r="C267" t="str">
            <v>男</v>
          </cell>
          <cell r="D267" t="str">
            <v>汉</v>
          </cell>
          <cell r="E267" t="str">
            <v>广东阳江</v>
          </cell>
          <cell r="F267" t="str">
            <v>中共党员</v>
          </cell>
          <cell r="G267">
            <v>43794</v>
          </cell>
          <cell r="H267" t="str">
            <v>本科</v>
          </cell>
          <cell r="I267" t="str">
            <v>学士</v>
          </cell>
          <cell r="J267" t="str">
            <v>广州中医药大学</v>
          </cell>
          <cell r="K267" t="str">
            <v>中医学</v>
          </cell>
          <cell r="L267">
            <v>40359</v>
          </cell>
          <cell r="M267" t="str">
            <v>本科</v>
          </cell>
          <cell r="S267">
            <v>31631</v>
          </cell>
          <cell r="T267" t="str">
            <v>441702198608071414</v>
          </cell>
          <cell r="U267" t="str">
            <v>441702198608071414</v>
          </cell>
          <cell r="V267">
            <v>37</v>
          </cell>
          <cell r="W267">
            <v>40374</v>
          </cell>
          <cell r="X267">
            <v>42253</v>
          </cell>
          <cell r="Y267">
            <v>13</v>
          </cell>
          <cell r="Z267" t="str">
            <v>财政核补</v>
          </cell>
          <cell r="AA267" t="str">
            <v>专业技术人员</v>
          </cell>
          <cell r="AB267" t="str">
            <v>医务科</v>
          </cell>
          <cell r="AC267">
            <v>4</v>
          </cell>
          <cell r="AD267" t="str">
            <v>医务科副科长</v>
          </cell>
          <cell r="AE267">
            <v>44834</v>
          </cell>
          <cell r="AG267" t="str">
            <v>行政副职</v>
          </cell>
          <cell r="AH267" t="str">
            <v>中医骨伤科副主任医师</v>
          </cell>
        </row>
        <row r="268">
          <cell r="B268" t="str">
            <v>罗春雷</v>
          </cell>
          <cell r="C268" t="str">
            <v>男</v>
          </cell>
          <cell r="D268" t="str">
            <v>汉</v>
          </cell>
          <cell r="E268" t="str">
            <v>阳西溪头</v>
          </cell>
          <cell r="F268" t="str">
            <v>中共党员</v>
          </cell>
          <cell r="G268">
            <v>39716</v>
          </cell>
          <cell r="H268" t="str">
            <v>本科</v>
          </cell>
          <cell r="I268" t="str">
            <v>学士</v>
          </cell>
          <cell r="J268" t="str">
            <v>广州中医药大学</v>
          </cell>
          <cell r="K268" t="str">
            <v>中医学</v>
          </cell>
          <cell r="L268">
            <v>40359</v>
          </cell>
          <cell r="M268" t="str">
            <v>本科</v>
          </cell>
          <cell r="S268">
            <v>31750</v>
          </cell>
          <cell r="T268" t="str">
            <v>441721198612045576</v>
          </cell>
          <cell r="U268" t="str">
            <v>441721198612045576</v>
          </cell>
          <cell r="V268">
            <v>37</v>
          </cell>
          <cell r="W268">
            <v>40374</v>
          </cell>
          <cell r="X268">
            <v>42253</v>
          </cell>
          <cell r="Y268">
            <v>13</v>
          </cell>
          <cell r="Z268" t="str">
            <v>财政核补</v>
          </cell>
          <cell r="AA268" t="str">
            <v>专业技术人员</v>
          </cell>
          <cell r="AB268" t="str">
            <v>脑病二科（脑病科二区）</v>
          </cell>
          <cell r="AC268">
            <v>3</v>
          </cell>
          <cell r="AH268" t="str">
            <v>中医内科副主任医师</v>
          </cell>
        </row>
        <row r="269">
          <cell r="B269" t="str">
            <v>钟朝彦</v>
          </cell>
          <cell r="C269" t="str">
            <v>男</v>
          </cell>
          <cell r="D269" t="str">
            <v>汉</v>
          </cell>
          <cell r="E269" t="str">
            <v>广东阳春</v>
          </cell>
          <cell r="F269" t="str">
            <v>群众</v>
          </cell>
          <cell r="H269" t="str">
            <v>本科</v>
          </cell>
          <cell r="I269" t="str">
            <v>学士</v>
          </cell>
          <cell r="J269" t="str">
            <v>广州中医药大学</v>
          </cell>
          <cell r="K269" t="str">
            <v>中医学</v>
          </cell>
          <cell r="L269">
            <v>40724</v>
          </cell>
          <cell r="M269" t="str">
            <v>本科</v>
          </cell>
          <cell r="S269">
            <v>31969</v>
          </cell>
          <cell r="T269" t="str">
            <v>441781198707112213</v>
          </cell>
          <cell r="U269" t="str">
            <v>441781198707112213</v>
          </cell>
          <cell r="V269">
            <v>36</v>
          </cell>
          <cell r="W269">
            <v>40730</v>
          </cell>
          <cell r="X269">
            <v>42253</v>
          </cell>
          <cell r="Y269">
            <v>12</v>
          </cell>
          <cell r="Z269" t="str">
            <v>财政核补</v>
          </cell>
          <cell r="AA269" t="str">
            <v>专业技术人员</v>
          </cell>
          <cell r="AB269" t="str">
            <v>肺病科</v>
          </cell>
          <cell r="AC269">
            <v>1</v>
          </cell>
          <cell r="AH269" t="str">
            <v>中医内科学主治医师</v>
          </cell>
        </row>
        <row r="270">
          <cell r="B270" t="str">
            <v>钟天顺</v>
          </cell>
          <cell r="C270" t="str">
            <v>男</v>
          </cell>
          <cell r="D270" t="str">
            <v>汉</v>
          </cell>
          <cell r="E270" t="str">
            <v>广东化州</v>
          </cell>
          <cell r="F270" t="str">
            <v>群众</v>
          </cell>
          <cell r="H270" t="str">
            <v>本科</v>
          </cell>
          <cell r="I270" t="str">
            <v>学士</v>
          </cell>
          <cell r="J270" t="str">
            <v>广州中医药大学</v>
          </cell>
          <cell r="K270" t="str">
            <v>中西医结合临床</v>
          </cell>
          <cell r="L270">
            <v>40359</v>
          </cell>
          <cell r="M270" t="str">
            <v>本科</v>
          </cell>
          <cell r="S270">
            <v>31250</v>
          </cell>
          <cell r="T270" t="str">
            <v>440982198507225877</v>
          </cell>
          <cell r="U270" t="str">
            <v>440982198507225877</v>
          </cell>
          <cell r="V270">
            <v>38</v>
          </cell>
          <cell r="W270">
            <v>40374</v>
          </cell>
          <cell r="X270">
            <v>42253</v>
          </cell>
          <cell r="Y270">
            <v>13</v>
          </cell>
          <cell r="Z270" t="str">
            <v>财政核补</v>
          </cell>
          <cell r="AA270" t="str">
            <v>专业技术人员</v>
          </cell>
          <cell r="AB270" t="str">
            <v>重症医学科（ICU）</v>
          </cell>
          <cell r="AC270">
            <v>14</v>
          </cell>
          <cell r="AH270" t="str">
            <v>中西医结合内科学主治医师</v>
          </cell>
        </row>
        <row r="271">
          <cell r="B271" t="str">
            <v>邓梅兰</v>
          </cell>
          <cell r="C271" t="str">
            <v>女</v>
          </cell>
          <cell r="D271" t="str">
            <v>汉</v>
          </cell>
          <cell r="E271" t="str">
            <v>江西吉安</v>
          </cell>
          <cell r="F271" t="str">
            <v>群众</v>
          </cell>
          <cell r="H271" t="str">
            <v>本科</v>
          </cell>
          <cell r="I271" t="str">
            <v>学士</v>
          </cell>
          <cell r="J271" t="str">
            <v>江西中医学院</v>
          </cell>
          <cell r="K271" t="str">
            <v>中西医结合临床</v>
          </cell>
          <cell r="L271">
            <v>39634</v>
          </cell>
          <cell r="M271" t="str">
            <v>本科</v>
          </cell>
          <cell r="S271">
            <v>30670</v>
          </cell>
          <cell r="T271" t="str">
            <v>362426198312201326</v>
          </cell>
          <cell r="U271" t="str">
            <v>362426198312201326</v>
          </cell>
          <cell r="V271">
            <v>40</v>
          </cell>
          <cell r="W271">
            <v>40066</v>
          </cell>
          <cell r="X271">
            <v>42253</v>
          </cell>
          <cell r="Y271">
            <v>14</v>
          </cell>
          <cell r="Z271" t="str">
            <v>财政核补</v>
          </cell>
          <cell r="AA271" t="str">
            <v>专业技术人员</v>
          </cell>
          <cell r="AB271" t="str">
            <v>医疗质量控制科</v>
          </cell>
          <cell r="AC271">
            <v>8</v>
          </cell>
          <cell r="AH271" t="str">
            <v>中医妇科学主治医师</v>
          </cell>
        </row>
        <row r="272">
          <cell r="B272" t="str">
            <v>程伟慧</v>
          </cell>
          <cell r="C272" t="str">
            <v>男</v>
          </cell>
          <cell r="D272" t="str">
            <v>汉</v>
          </cell>
          <cell r="E272" t="str">
            <v>广东阳江</v>
          </cell>
          <cell r="F272" t="str">
            <v>群众</v>
          </cell>
          <cell r="H272" t="str">
            <v>本科</v>
          </cell>
          <cell r="I272" t="str">
            <v>学士</v>
          </cell>
          <cell r="J272" t="str">
            <v>广州中医药大学</v>
          </cell>
          <cell r="K272" t="str">
            <v>中医学</v>
          </cell>
          <cell r="L272">
            <v>40359</v>
          </cell>
          <cell r="M272" t="str">
            <v>本科</v>
          </cell>
          <cell r="S272">
            <v>31847</v>
          </cell>
          <cell r="T272" t="str">
            <v>441702198703110012</v>
          </cell>
          <cell r="U272" t="str">
            <v>441702198703110012</v>
          </cell>
          <cell r="V272">
            <v>36</v>
          </cell>
          <cell r="W272">
            <v>40374</v>
          </cell>
          <cell r="X272">
            <v>42253</v>
          </cell>
          <cell r="Y272">
            <v>13</v>
          </cell>
          <cell r="Z272" t="str">
            <v>财政核补</v>
          </cell>
          <cell r="AA272" t="str">
            <v>专业技术人员</v>
          </cell>
          <cell r="AB272" t="str">
            <v>脾胃病科</v>
          </cell>
          <cell r="AC272">
            <v>2</v>
          </cell>
          <cell r="AH272" t="str">
            <v>中医内科学主治医师</v>
          </cell>
        </row>
        <row r="273">
          <cell r="B273" t="str">
            <v>关锦贞</v>
          </cell>
          <cell r="C273" t="str">
            <v>女</v>
          </cell>
          <cell r="D273" t="str">
            <v>汉</v>
          </cell>
          <cell r="E273" t="str">
            <v>广东阳江</v>
          </cell>
          <cell r="F273" t="str">
            <v>中国民主建国会</v>
          </cell>
          <cell r="G273">
            <v>43191</v>
          </cell>
          <cell r="H273" t="str">
            <v>本科</v>
          </cell>
          <cell r="I273" t="str">
            <v>学士</v>
          </cell>
          <cell r="J273" t="str">
            <v>南方医科大学</v>
          </cell>
          <cell r="K273" t="str">
            <v>中西医结合临床</v>
          </cell>
          <cell r="L273">
            <v>40723</v>
          </cell>
          <cell r="M273" t="str">
            <v>本科</v>
          </cell>
          <cell r="S273">
            <v>32389</v>
          </cell>
          <cell r="T273" t="str">
            <v>441702198809034222</v>
          </cell>
          <cell r="U273" t="str">
            <v>441702198809034222</v>
          </cell>
          <cell r="V273">
            <v>35</v>
          </cell>
          <cell r="W273">
            <v>40730</v>
          </cell>
          <cell r="X273">
            <v>42253</v>
          </cell>
          <cell r="Y273">
            <v>12</v>
          </cell>
          <cell r="Z273" t="str">
            <v>财政核补</v>
          </cell>
          <cell r="AA273" t="str">
            <v>专业技术人员</v>
          </cell>
          <cell r="AB273" t="str">
            <v>脑病一科（脑病科一区）</v>
          </cell>
          <cell r="AC273">
            <v>3</v>
          </cell>
          <cell r="AH273" t="str">
            <v>中西医结合内科学主治医师</v>
          </cell>
        </row>
        <row r="274">
          <cell r="B274" t="str">
            <v>覃嘉明</v>
          </cell>
          <cell r="C274" t="str">
            <v>男</v>
          </cell>
          <cell r="D274" t="str">
            <v>壮</v>
          </cell>
          <cell r="E274" t="str">
            <v>广西河池</v>
          </cell>
          <cell r="F274" t="str">
            <v>中共党员</v>
          </cell>
          <cell r="G274">
            <v>38718</v>
          </cell>
          <cell r="H274" t="str">
            <v>本科</v>
          </cell>
          <cell r="I274" t="str">
            <v>学士</v>
          </cell>
          <cell r="J274" t="str">
            <v>广西中医学院</v>
          </cell>
          <cell r="K274" t="str">
            <v>中西医结合临床</v>
          </cell>
          <cell r="L274">
            <v>38899</v>
          </cell>
          <cell r="M274" t="str">
            <v>本科</v>
          </cell>
          <cell r="S274">
            <v>29043</v>
          </cell>
          <cell r="T274" t="str">
            <v>45273119790707093X</v>
          </cell>
          <cell r="U274" t="str">
            <v>45273119790707093X</v>
          </cell>
          <cell r="V274">
            <v>44</v>
          </cell>
          <cell r="W274">
            <v>38899</v>
          </cell>
          <cell r="X274">
            <v>42253</v>
          </cell>
          <cell r="Y274">
            <v>17</v>
          </cell>
          <cell r="Z274" t="str">
            <v>财政核补</v>
          </cell>
          <cell r="AA274" t="str">
            <v>专业技术人员</v>
          </cell>
          <cell r="AB274" t="str">
            <v>创伤骨科[骨伤科（骨一科）]</v>
          </cell>
          <cell r="AC274">
            <v>4</v>
          </cell>
          <cell r="AH274" t="str">
            <v>中西医结合骨伤科学主治医师</v>
          </cell>
        </row>
        <row r="275">
          <cell r="B275" t="str">
            <v>陈春伟</v>
          </cell>
          <cell r="C275" t="str">
            <v>女</v>
          </cell>
          <cell r="D275" t="str">
            <v>汉</v>
          </cell>
          <cell r="E275" t="str">
            <v>广东茂名</v>
          </cell>
          <cell r="F275" t="str">
            <v>群众</v>
          </cell>
          <cell r="H275" t="str">
            <v>本科</v>
          </cell>
          <cell r="I275" t="str">
            <v>学士</v>
          </cell>
          <cell r="J275" t="str">
            <v>贵阳中医学院</v>
          </cell>
          <cell r="K275" t="str">
            <v>中西医结合临床</v>
          </cell>
          <cell r="L275">
            <v>40360</v>
          </cell>
          <cell r="M275" t="str">
            <v>本科</v>
          </cell>
          <cell r="S275">
            <v>30952</v>
          </cell>
          <cell r="T275" t="str">
            <v>440981198409272243</v>
          </cell>
          <cell r="U275" t="str">
            <v>440981198409272243</v>
          </cell>
          <cell r="V275">
            <v>39</v>
          </cell>
          <cell r="W275">
            <v>40374</v>
          </cell>
          <cell r="X275">
            <v>42253</v>
          </cell>
          <cell r="Y275">
            <v>13</v>
          </cell>
          <cell r="Z275" t="str">
            <v>财政核补</v>
          </cell>
          <cell r="AA275" t="str">
            <v>专业技术人员</v>
          </cell>
          <cell r="AB275" t="str">
            <v>综合科（风湿病科、中医全科、老年病科）</v>
          </cell>
          <cell r="AC275">
            <v>11</v>
          </cell>
          <cell r="AH275" t="str">
            <v>中西医结合内科学主治医师</v>
          </cell>
        </row>
        <row r="276">
          <cell r="B276" t="str">
            <v>李辉珍</v>
          </cell>
          <cell r="C276" t="str">
            <v>女</v>
          </cell>
          <cell r="D276" t="str">
            <v>汉</v>
          </cell>
          <cell r="E276" t="str">
            <v>广东茂名</v>
          </cell>
          <cell r="F276" t="str">
            <v>群众</v>
          </cell>
          <cell r="H276" t="str">
            <v>本科</v>
          </cell>
          <cell r="I276" t="str">
            <v>学士</v>
          </cell>
          <cell r="J276" t="str">
            <v>广州中医药大学</v>
          </cell>
          <cell r="K276" t="str">
            <v>中医学</v>
          </cell>
          <cell r="L276">
            <v>40359</v>
          </cell>
          <cell r="M276" t="str">
            <v>本科</v>
          </cell>
          <cell r="S276">
            <v>31173</v>
          </cell>
          <cell r="T276" t="str">
            <v>440923198505063720</v>
          </cell>
          <cell r="U276" t="str">
            <v>440923198505063720</v>
          </cell>
          <cell r="V276">
            <v>38</v>
          </cell>
          <cell r="W276">
            <v>40374</v>
          </cell>
          <cell r="X276">
            <v>42253</v>
          </cell>
          <cell r="Y276">
            <v>13</v>
          </cell>
          <cell r="Z276" t="str">
            <v>财政核补</v>
          </cell>
          <cell r="AA276" t="str">
            <v>专业技术人员</v>
          </cell>
          <cell r="AB276" t="str">
            <v>儿科门诊</v>
          </cell>
          <cell r="AC276">
            <v>11</v>
          </cell>
          <cell r="AH276" t="str">
            <v>中医内科学主治医师/中医儿科学主治医师</v>
          </cell>
        </row>
        <row r="277">
          <cell r="B277" t="str">
            <v>于凤媛</v>
          </cell>
          <cell r="C277" t="str">
            <v>女</v>
          </cell>
          <cell r="D277" t="str">
            <v>汉</v>
          </cell>
          <cell r="E277" t="str">
            <v>内蒙古郝峰</v>
          </cell>
          <cell r="F277" t="str">
            <v>群众</v>
          </cell>
          <cell r="H277" t="str">
            <v>大专</v>
          </cell>
          <cell r="J277" t="str">
            <v>呼伦贝尔学院</v>
          </cell>
          <cell r="K277" t="str">
            <v>高级护理</v>
          </cell>
          <cell r="L277">
            <v>38163</v>
          </cell>
          <cell r="M277" t="str">
            <v>本科</v>
          </cell>
          <cell r="N277" t="str">
            <v>本科</v>
          </cell>
          <cell r="P277" t="str">
            <v>中国医科大学</v>
          </cell>
          <cell r="Q277" t="str">
            <v>护理学</v>
          </cell>
          <cell r="R277">
            <v>43840</v>
          </cell>
          <cell r="S277">
            <v>30733</v>
          </cell>
          <cell r="T277" t="str">
            <v>150429198402210021</v>
          </cell>
          <cell r="U277" t="str">
            <v>150429198402210021</v>
          </cell>
          <cell r="V277">
            <v>39</v>
          </cell>
          <cell r="W277">
            <v>38261</v>
          </cell>
          <cell r="X277">
            <v>42253</v>
          </cell>
          <cell r="Y277">
            <v>19</v>
          </cell>
          <cell r="Z277" t="str">
            <v>财政核补</v>
          </cell>
          <cell r="AA277" t="str">
            <v>专业技术人员</v>
          </cell>
          <cell r="AB277" t="str">
            <v>颅脑外科</v>
          </cell>
          <cell r="AC277">
            <v>9</v>
          </cell>
          <cell r="AD277" t="str">
            <v>质控员</v>
          </cell>
          <cell r="AE277">
            <v>40848</v>
          </cell>
          <cell r="AF277" t="str">
            <v>院内任</v>
          </cell>
          <cell r="AH277" t="str">
            <v>护理学主管护师</v>
          </cell>
        </row>
        <row r="278">
          <cell r="B278" t="str">
            <v>李沃林</v>
          </cell>
          <cell r="C278" t="str">
            <v>女</v>
          </cell>
          <cell r="D278" t="str">
            <v>汉</v>
          </cell>
          <cell r="E278" t="str">
            <v>阳东东平</v>
          </cell>
          <cell r="F278" t="str">
            <v>群众</v>
          </cell>
          <cell r="H278" t="str">
            <v>大专</v>
          </cell>
          <cell r="J278" t="str">
            <v>广东医学院</v>
          </cell>
          <cell r="K278" t="str">
            <v>护理</v>
          </cell>
          <cell r="L278">
            <v>39269</v>
          </cell>
          <cell r="M278" t="str">
            <v>大专</v>
          </cell>
          <cell r="S278">
            <v>30249</v>
          </cell>
          <cell r="T278" t="str">
            <v>441723198210255629</v>
          </cell>
          <cell r="U278" t="str">
            <v>441723198210255629</v>
          </cell>
          <cell r="V278">
            <v>41</v>
          </cell>
          <cell r="W278">
            <v>39227</v>
          </cell>
          <cell r="X278">
            <v>42253</v>
          </cell>
          <cell r="Y278">
            <v>16</v>
          </cell>
          <cell r="Z278" t="str">
            <v>财政核补</v>
          </cell>
          <cell r="AA278" t="str">
            <v>专业技术人员</v>
          </cell>
          <cell r="AB278" t="str">
            <v>康复科（针灸、推拿科）</v>
          </cell>
          <cell r="AC278">
            <v>12</v>
          </cell>
          <cell r="AH278" t="str">
            <v>护理学主管护师</v>
          </cell>
        </row>
        <row r="279">
          <cell r="B279" t="str">
            <v>王汝山</v>
          </cell>
          <cell r="C279" t="str">
            <v>男</v>
          </cell>
          <cell r="D279" t="str">
            <v>汉</v>
          </cell>
          <cell r="E279" t="str">
            <v>阳江阳西</v>
          </cell>
          <cell r="F279" t="str">
            <v>群众</v>
          </cell>
          <cell r="H279" t="str">
            <v>本科</v>
          </cell>
          <cell r="I279" t="str">
            <v>学士</v>
          </cell>
          <cell r="J279" t="str">
            <v>广东药学院</v>
          </cell>
          <cell r="K279" t="str">
            <v>中药学</v>
          </cell>
          <cell r="L279">
            <v>39619</v>
          </cell>
          <cell r="M279" t="str">
            <v>本科</v>
          </cell>
          <cell r="S279">
            <v>30535</v>
          </cell>
          <cell r="T279" t="str">
            <v>441721198308070099</v>
          </cell>
          <cell r="U279" t="str">
            <v>441721198308070099</v>
          </cell>
          <cell r="V279">
            <v>40</v>
          </cell>
          <cell r="W279" t="str">
            <v>2009-4-5（无工作证明）</v>
          </cell>
          <cell r="X279">
            <v>42253</v>
          </cell>
          <cell r="Y279">
            <v>14</v>
          </cell>
          <cell r="Z279" t="str">
            <v>财政核补</v>
          </cell>
          <cell r="AA279" t="str">
            <v>专业技术人员</v>
          </cell>
          <cell r="AB279" t="str">
            <v>药学部</v>
          </cell>
          <cell r="AC279">
            <v>27</v>
          </cell>
          <cell r="AH279" t="str">
            <v>中药学主管药师</v>
          </cell>
        </row>
        <row r="280">
          <cell r="B280" t="str">
            <v>莫玉婷</v>
          </cell>
          <cell r="C280" t="str">
            <v>女</v>
          </cell>
          <cell r="D280" t="str">
            <v>汉</v>
          </cell>
          <cell r="E280" t="str">
            <v>广东阳江</v>
          </cell>
          <cell r="F280" t="str">
            <v>群众</v>
          </cell>
          <cell r="H280" t="str">
            <v>本科</v>
          </cell>
          <cell r="I280" t="str">
            <v>学士</v>
          </cell>
          <cell r="J280" t="str">
            <v>广东药学院</v>
          </cell>
          <cell r="K280" t="str">
            <v>药学</v>
          </cell>
          <cell r="L280">
            <v>40357</v>
          </cell>
          <cell r="M280" t="str">
            <v>本科</v>
          </cell>
          <cell r="S280">
            <v>31940</v>
          </cell>
          <cell r="T280" t="str">
            <v>44170219870612222X</v>
          </cell>
          <cell r="U280" t="str">
            <v>44170219870612222X</v>
          </cell>
          <cell r="V280">
            <v>36</v>
          </cell>
          <cell r="W280">
            <v>40365</v>
          </cell>
          <cell r="X280">
            <v>42253</v>
          </cell>
          <cell r="Y280">
            <v>13</v>
          </cell>
          <cell r="Z280" t="str">
            <v>财政核补</v>
          </cell>
          <cell r="AA280" t="str">
            <v>专业技术人员</v>
          </cell>
          <cell r="AB280" t="str">
            <v>借调卫健局</v>
          </cell>
          <cell r="AC280">
            <v>27</v>
          </cell>
          <cell r="AH280" t="str">
            <v>主管药师</v>
          </cell>
        </row>
        <row r="281">
          <cell r="B281" t="str">
            <v>李春锦</v>
          </cell>
          <cell r="C281" t="str">
            <v>男</v>
          </cell>
          <cell r="D281" t="str">
            <v>汉</v>
          </cell>
          <cell r="E281" t="str">
            <v>广东阳江</v>
          </cell>
          <cell r="F281" t="str">
            <v>群众</v>
          </cell>
          <cell r="H281" t="str">
            <v>大专</v>
          </cell>
          <cell r="J281" t="str">
            <v>广东岭南职业技术学院</v>
          </cell>
          <cell r="K281" t="str">
            <v>药学（现代中药）</v>
          </cell>
          <cell r="L281">
            <v>39629</v>
          </cell>
          <cell r="M281" t="str">
            <v>大专</v>
          </cell>
          <cell r="S281">
            <v>31486</v>
          </cell>
          <cell r="T281" t="str">
            <v>441702198603150711</v>
          </cell>
          <cell r="U281" t="str">
            <v>441702198603150711</v>
          </cell>
          <cell r="V281">
            <v>37</v>
          </cell>
          <cell r="W281" t="str">
            <v>2008-7-1（无工作证明）</v>
          </cell>
          <cell r="X281">
            <v>42253</v>
          </cell>
          <cell r="Y281">
            <v>15</v>
          </cell>
          <cell r="Z281" t="str">
            <v>财政核补</v>
          </cell>
          <cell r="AA281" t="str">
            <v>专业技术人员</v>
          </cell>
          <cell r="AB281" t="str">
            <v>中药房</v>
          </cell>
          <cell r="AC281">
            <v>29</v>
          </cell>
          <cell r="AH281" t="str">
            <v>药学主管药师</v>
          </cell>
        </row>
        <row r="282">
          <cell r="B282" t="str">
            <v>赖宝瑶</v>
          </cell>
          <cell r="C282" t="str">
            <v>女</v>
          </cell>
          <cell r="D282" t="str">
            <v>汉</v>
          </cell>
          <cell r="E282" t="str">
            <v>广东阳江</v>
          </cell>
          <cell r="F282" t="str">
            <v>群众</v>
          </cell>
          <cell r="H282" t="str">
            <v>本科</v>
          </cell>
          <cell r="I282" t="str">
            <v>学士</v>
          </cell>
          <cell r="J282" t="str">
            <v>佛山科学技术学院</v>
          </cell>
          <cell r="K282" t="str">
            <v>医学检验</v>
          </cell>
          <cell r="L282">
            <v>41061</v>
          </cell>
          <cell r="M282" t="str">
            <v>本科</v>
          </cell>
          <cell r="S282">
            <v>32499</v>
          </cell>
          <cell r="T282" t="str">
            <v>44170219881222334X</v>
          </cell>
          <cell r="U282" t="str">
            <v>44170219881222334X</v>
          </cell>
          <cell r="V282">
            <v>35</v>
          </cell>
          <cell r="W282">
            <v>41099</v>
          </cell>
          <cell r="X282">
            <v>42253</v>
          </cell>
          <cell r="Y282">
            <v>11</v>
          </cell>
          <cell r="Z282" t="str">
            <v>财政核补</v>
          </cell>
          <cell r="AA282" t="str">
            <v>专业技术人员</v>
          </cell>
          <cell r="AB282" t="str">
            <v>检验科</v>
          </cell>
          <cell r="AC282">
            <v>22</v>
          </cell>
          <cell r="AH282" t="str">
            <v>临床医学检验技术主管技师</v>
          </cell>
        </row>
        <row r="283">
          <cell r="B283" t="str">
            <v>洪永灯</v>
          </cell>
          <cell r="C283" t="str">
            <v>男</v>
          </cell>
          <cell r="D283" t="str">
            <v>汉</v>
          </cell>
          <cell r="E283" t="str">
            <v>广东阳春</v>
          </cell>
          <cell r="F283" t="str">
            <v>群众</v>
          </cell>
          <cell r="H283" t="str">
            <v>本科</v>
          </cell>
          <cell r="I283" t="str">
            <v>学士</v>
          </cell>
          <cell r="J283" t="str">
            <v>广东医学院</v>
          </cell>
          <cell r="K283" t="str">
            <v>医学检验</v>
          </cell>
          <cell r="L283">
            <v>41061</v>
          </cell>
          <cell r="M283" t="str">
            <v>本科</v>
          </cell>
          <cell r="S283">
            <v>32440</v>
          </cell>
          <cell r="T283" t="str">
            <v>44178119881024023X</v>
          </cell>
          <cell r="U283" t="str">
            <v>44178119881024023X</v>
          </cell>
          <cell r="V283">
            <v>35</v>
          </cell>
          <cell r="W283">
            <v>41099</v>
          </cell>
          <cell r="X283">
            <v>42253</v>
          </cell>
          <cell r="Y283">
            <v>11</v>
          </cell>
          <cell r="Z283" t="str">
            <v>财政核补</v>
          </cell>
          <cell r="AA283" t="str">
            <v>专业技术人员</v>
          </cell>
          <cell r="AB283" t="str">
            <v>检验科</v>
          </cell>
          <cell r="AC283">
            <v>22</v>
          </cell>
          <cell r="AH283" t="str">
            <v>临床医学检验技术主管技师</v>
          </cell>
        </row>
        <row r="284">
          <cell r="B284" t="str">
            <v>关瑞玲</v>
          </cell>
          <cell r="C284" t="str">
            <v>女</v>
          </cell>
          <cell r="D284" t="str">
            <v>汉</v>
          </cell>
          <cell r="E284" t="str">
            <v>广东阳西</v>
          </cell>
          <cell r="F284" t="str">
            <v>中共党员</v>
          </cell>
          <cell r="G284">
            <v>39758</v>
          </cell>
          <cell r="H284" t="str">
            <v>大专</v>
          </cell>
          <cell r="J284" t="str">
            <v>嘉应学院</v>
          </cell>
          <cell r="K284" t="str">
            <v>医学检验</v>
          </cell>
          <cell r="L284">
            <v>39627</v>
          </cell>
          <cell r="M284" t="str">
            <v>本科</v>
          </cell>
          <cell r="N284" t="str">
            <v>本科</v>
          </cell>
          <cell r="P284" t="str">
            <v>南方医科大学</v>
          </cell>
          <cell r="Q284" t="str">
            <v>医学检验</v>
          </cell>
          <cell r="R284">
            <v>41100</v>
          </cell>
          <cell r="S284">
            <v>31149</v>
          </cell>
          <cell r="T284" t="str">
            <v>441721198504124082</v>
          </cell>
          <cell r="U284" t="str">
            <v>441721198504124082</v>
          </cell>
          <cell r="V284">
            <v>38</v>
          </cell>
          <cell r="W284">
            <v>39650</v>
          </cell>
          <cell r="X284">
            <v>42253</v>
          </cell>
          <cell r="Y284">
            <v>15</v>
          </cell>
          <cell r="Z284" t="str">
            <v>财政核补</v>
          </cell>
          <cell r="AA284" t="str">
            <v>专业技术人员</v>
          </cell>
          <cell r="AB284" t="str">
            <v>检验科</v>
          </cell>
          <cell r="AC284">
            <v>22</v>
          </cell>
          <cell r="AH284" t="str">
            <v>临床医学检验技术主管技师</v>
          </cell>
        </row>
        <row r="285">
          <cell r="B285" t="str">
            <v>黄小清</v>
          </cell>
          <cell r="C285" t="str">
            <v>女</v>
          </cell>
          <cell r="D285" t="str">
            <v>汉</v>
          </cell>
          <cell r="E285" t="str">
            <v>阳江阳东</v>
          </cell>
          <cell r="F285" t="str">
            <v>群众</v>
          </cell>
          <cell r="H285" t="str">
            <v>本科</v>
          </cell>
          <cell r="I285" t="str">
            <v>学士</v>
          </cell>
          <cell r="J285" t="str">
            <v>广州中医药大学</v>
          </cell>
          <cell r="K285" t="str">
            <v>康复治疗学</v>
          </cell>
          <cell r="L285">
            <v>40359</v>
          </cell>
          <cell r="M285" t="str">
            <v>本科</v>
          </cell>
          <cell r="S285">
            <v>32217</v>
          </cell>
          <cell r="T285" t="str">
            <v>441723198803150048</v>
          </cell>
          <cell r="U285" t="str">
            <v>441723198803150048</v>
          </cell>
          <cell r="V285">
            <v>35</v>
          </cell>
          <cell r="W285">
            <v>40374</v>
          </cell>
          <cell r="X285">
            <v>42253</v>
          </cell>
          <cell r="Y285">
            <v>13</v>
          </cell>
          <cell r="Z285" t="str">
            <v>财政核补</v>
          </cell>
          <cell r="AA285" t="str">
            <v>专业技术人员</v>
          </cell>
          <cell r="AB285" t="str">
            <v>康复科（针灸、推拿科）</v>
          </cell>
          <cell r="AC285">
            <v>12</v>
          </cell>
          <cell r="AH285" t="str">
            <v>康复医学治疗技术主管技师</v>
          </cell>
        </row>
        <row r="286">
          <cell r="B286" t="str">
            <v>梁景凡</v>
          </cell>
          <cell r="C286" t="str">
            <v>男</v>
          </cell>
          <cell r="D286" t="str">
            <v>汉</v>
          </cell>
          <cell r="E286" t="str">
            <v>广东阳江</v>
          </cell>
          <cell r="F286" t="str">
            <v>中共党员</v>
          </cell>
          <cell r="G286">
            <v>38373</v>
          </cell>
          <cell r="H286" t="str">
            <v>大专</v>
          </cell>
          <cell r="J286" t="str">
            <v>广州中医药大学</v>
          </cell>
          <cell r="K286" t="str">
            <v>针灸推拿</v>
          </cell>
          <cell r="L286">
            <v>38899</v>
          </cell>
          <cell r="M286" t="str">
            <v>本科</v>
          </cell>
          <cell r="N286" t="str">
            <v>本科</v>
          </cell>
          <cell r="P286" t="str">
            <v>广州中医药大学</v>
          </cell>
          <cell r="Q286" t="str">
            <v>中医学</v>
          </cell>
          <cell r="R286">
            <v>40188</v>
          </cell>
          <cell r="S286">
            <v>30988</v>
          </cell>
          <cell r="T286" t="str">
            <v>441702198411020330</v>
          </cell>
          <cell r="U286" t="str">
            <v>441702198411020330</v>
          </cell>
          <cell r="V286">
            <v>39</v>
          </cell>
          <cell r="W286">
            <v>39022</v>
          </cell>
          <cell r="X286">
            <v>42253</v>
          </cell>
          <cell r="Y286">
            <v>17</v>
          </cell>
          <cell r="Z286" t="str">
            <v>财政核补</v>
          </cell>
          <cell r="AA286" t="str">
            <v>专业技术人员</v>
          </cell>
          <cell r="AB286" t="str">
            <v>康复科（针灸、推拿科）</v>
          </cell>
          <cell r="AC286">
            <v>12</v>
          </cell>
          <cell r="AH286" t="str">
            <v>医师</v>
          </cell>
        </row>
        <row r="287">
          <cell r="B287" t="str">
            <v>岑祥鹤</v>
          </cell>
          <cell r="C287" t="str">
            <v>男</v>
          </cell>
          <cell r="D287" t="str">
            <v>汉</v>
          </cell>
          <cell r="E287" t="str">
            <v>广东阳江</v>
          </cell>
          <cell r="F287" t="str">
            <v>群众</v>
          </cell>
          <cell r="H287" t="str">
            <v>大专</v>
          </cell>
          <cell r="J287" t="str">
            <v>荆门职业技术学院</v>
          </cell>
          <cell r="K287" t="str">
            <v>临床医学</v>
          </cell>
          <cell r="L287">
            <v>38898</v>
          </cell>
          <cell r="M287" t="str">
            <v>本科</v>
          </cell>
          <cell r="N287" t="str">
            <v>本科</v>
          </cell>
          <cell r="P287" t="str">
            <v>南方医科大学</v>
          </cell>
          <cell r="Q287" t="str">
            <v>临床医学</v>
          </cell>
          <cell r="R287">
            <v>43656</v>
          </cell>
          <cell r="S287">
            <v>29803</v>
          </cell>
          <cell r="T287" t="str">
            <v>441702198108051791</v>
          </cell>
          <cell r="U287" t="str">
            <v>441702198108051791</v>
          </cell>
          <cell r="V287">
            <v>42</v>
          </cell>
          <cell r="W287" t="str">
            <v>2006-8-1（无工作证明）</v>
          </cell>
          <cell r="X287">
            <v>42253</v>
          </cell>
          <cell r="Y287">
            <v>17</v>
          </cell>
          <cell r="Z287" t="str">
            <v>财政核补</v>
          </cell>
          <cell r="AA287" t="str">
            <v>专业技术人员</v>
          </cell>
          <cell r="AB287" t="str">
            <v>康复科（针灸、推拿科）</v>
          </cell>
          <cell r="AC287">
            <v>12</v>
          </cell>
          <cell r="AH287" t="str">
            <v>医师</v>
          </cell>
        </row>
        <row r="288">
          <cell r="B288" t="str">
            <v>孙莉</v>
          </cell>
          <cell r="C288" t="str">
            <v>女</v>
          </cell>
          <cell r="D288" t="str">
            <v>汉</v>
          </cell>
          <cell r="E288" t="str">
            <v>陕西省渭南市蒲城县</v>
          </cell>
          <cell r="F288" t="str">
            <v>中共党员</v>
          </cell>
          <cell r="G288">
            <v>39268</v>
          </cell>
          <cell r="H288" t="str">
            <v>大专</v>
          </cell>
          <cell r="J288" t="str">
            <v>陕西能源职业技术学院</v>
          </cell>
          <cell r="K288" t="str">
            <v>医学影像技术</v>
          </cell>
          <cell r="L288">
            <v>38899</v>
          </cell>
          <cell r="M288" t="str">
            <v>本科</v>
          </cell>
          <cell r="N288" t="str">
            <v>本科</v>
          </cell>
          <cell r="O288" t="str">
            <v>学士</v>
          </cell>
          <cell r="P288" t="str">
            <v>南方医科大学</v>
          </cell>
          <cell r="Q288" t="str">
            <v>医学影像学</v>
          </cell>
          <cell r="R288">
            <v>42199</v>
          </cell>
          <cell r="S288">
            <v>30363</v>
          </cell>
          <cell r="T288" t="str">
            <v>610526198302161928</v>
          </cell>
          <cell r="U288" t="str">
            <v>610526198302161928</v>
          </cell>
          <cell r="V288">
            <v>40</v>
          </cell>
          <cell r="W288">
            <v>38899</v>
          </cell>
          <cell r="X288">
            <v>42253</v>
          </cell>
          <cell r="Y288">
            <v>17</v>
          </cell>
          <cell r="Z288" t="str">
            <v>财政核补</v>
          </cell>
          <cell r="AA288" t="str">
            <v>专业技术人员</v>
          </cell>
          <cell r="AB288" t="str">
            <v>影像科</v>
          </cell>
          <cell r="AC288">
            <v>24</v>
          </cell>
          <cell r="AH288" t="str">
            <v>放射医学技术主管技师</v>
          </cell>
        </row>
        <row r="289">
          <cell r="B289" t="str">
            <v>关伟旋</v>
          </cell>
          <cell r="C289" t="str">
            <v>男</v>
          </cell>
          <cell r="D289" t="str">
            <v>汉</v>
          </cell>
          <cell r="E289" t="str">
            <v>广东阳江</v>
          </cell>
          <cell r="F289" t="str">
            <v>群众</v>
          </cell>
          <cell r="H289" t="str">
            <v>大专</v>
          </cell>
          <cell r="J289" t="str">
            <v>湖北工业大学</v>
          </cell>
          <cell r="K289" t="str">
            <v>计算机及应用</v>
          </cell>
          <cell r="L289">
            <v>38533</v>
          </cell>
          <cell r="M289" t="str">
            <v>本科</v>
          </cell>
          <cell r="N289" t="str">
            <v>大专/本科</v>
          </cell>
          <cell r="P289" t="str">
            <v>南华大学/南方医科大学</v>
          </cell>
          <cell r="Q289" t="str">
            <v>临床医学/医学影像学</v>
          </cell>
          <cell r="R289" t="str">
            <v>2010年1月1日/2016年7月10日</v>
          </cell>
          <cell r="S289">
            <v>30611</v>
          </cell>
          <cell r="T289" t="str">
            <v>441702198310220317</v>
          </cell>
          <cell r="U289" t="str">
            <v>441702198310220317</v>
          </cell>
          <cell r="V289">
            <v>40</v>
          </cell>
          <cell r="W289">
            <v>40175</v>
          </cell>
          <cell r="X289">
            <v>42253</v>
          </cell>
          <cell r="Y289">
            <v>14</v>
          </cell>
          <cell r="Z289" t="str">
            <v>财政核补</v>
          </cell>
          <cell r="AA289" t="str">
            <v>专业技术人员</v>
          </cell>
          <cell r="AB289" t="str">
            <v>影像科</v>
          </cell>
          <cell r="AC289">
            <v>24</v>
          </cell>
          <cell r="AH289" t="str">
            <v>放射医学技术主管技师</v>
          </cell>
        </row>
        <row r="290">
          <cell r="B290" t="str">
            <v>敖达文</v>
          </cell>
          <cell r="C290" t="str">
            <v>男</v>
          </cell>
          <cell r="D290" t="str">
            <v>汉</v>
          </cell>
          <cell r="E290" t="str">
            <v>阳江杨东</v>
          </cell>
          <cell r="F290" t="str">
            <v>群众</v>
          </cell>
          <cell r="H290" t="str">
            <v>中专</v>
          </cell>
          <cell r="J290" t="str">
            <v>阳江卫校</v>
          </cell>
          <cell r="K290" t="str">
            <v>西医士</v>
          </cell>
          <cell r="L290">
            <v>34138</v>
          </cell>
          <cell r="M290" t="str">
            <v>大专</v>
          </cell>
          <cell r="N290" t="str">
            <v>大专</v>
          </cell>
          <cell r="P290" t="str">
            <v>中山大学</v>
          </cell>
          <cell r="Q290" t="str">
            <v>临床医学</v>
          </cell>
          <cell r="R290">
            <v>38869</v>
          </cell>
          <cell r="S290">
            <v>27123</v>
          </cell>
          <cell r="T290" t="str">
            <v>44172319740404207x</v>
          </cell>
          <cell r="U290" t="str">
            <v>44172319740404207X</v>
          </cell>
          <cell r="V290">
            <v>49</v>
          </cell>
          <cell r="W290" t="str">
            <v>1993-7-21（未提交工作证明）</v>
          </cell>
          <cell r="X290">
            <v>42253</v>
          </cell>
          <cell r="Y290">
            <v>30</v>
          </cell>
          <cell r="Z290" t="str">
            <v>财政核补</v>
          </cell>
          <cell r="AA290" t="str">
            <v>专业技术人员</v>
          </cell>
          <cell r="AB290" t="str">
            <v>泌尿外科</v>
          </cell>
          <cell r="AC290">
            <v>7</v>
          </cell>
          <cell r="AH290" t="str">
            <v>主治医师</v>
          </cell>
        </row>
        <row r="291">
          <cell r="B291" t="str">
            <v>黎娜</v>
          </cell>
          <cell r="C291" t="str">
            <v>女</v>
          </cell>
          <cell r="D291" t="str">
            <v>汉</v>
          </cell>
          <cell r="E291" t="str">
            <v>广东阳江</v>
          </cell>
          <cell r="F291" t="str">
            <v>群众</v>
          </cell>
          <cell r="H291" t="str">
            <v>中专</v>
          </cell>
          <cell r="J291" t="str">
            <v>阳江市卫生学校</v>
          </cell>
          <cell r="K291" t="str">
            <v>护理</v>
          </cell>
          <cell r="L291">
            <v>38169</v>
          </cell>
          <cell r="M291" t="str">
            <v>本科</v>
          </cell>
          <cell r="N291" t="str">
            <v>大专/本科</v>
          </cell>
          <cell r="P291" t="str">
            <v>中山大学/南方医科大学</v>
          </cell>
          <cell r="Q291" t="str">
            <v>护理/护理学</v>
          </cell>
          <cell r="R291" t="str">
            <v>2007年1月15日/2014年7月10日</v>
          </cell>
          <cell r="S291">
            <v>30909</v>
          </cell>
          <cell r="T291" t="str">
            <v>44172319840815476X</v>
          </cell>
          <cell r="U291" t="str">
            <v>44172319840815476X</v>
          </cell>
          <cell r="V291">
            <v>39</v>
          </cell>
          <cell r="W291">
            <v>38169</v>
          </cell>
          <cell r="X291">
            <v>42253</v>
          </cell>
          <cell r="Y291">
            <v>19</v>
          </cell>
          <cell r="Z291" t="str">
            <v>财政核补</v>
          </cell>
          <cell r="AA291" t="str">
            <v>专业技术人员</v>
          </cell>
          <cell r="AB291" t="str">
            <v>康复科（针灸、推拿科）</v>
          </cell>
          <cell r="AC291">
            <v>1</v>
          </cell>
          <cell r="AD291" t="str">
            <v>质控员</v>
          </cell>
          <cell r="AE291">
            <v>40848</v>
          </cell>
          <cell r="AF291" t="str">
            <v>院内任</v>
          </cell>
          <cell r="AH291" t="str">
            <v>护理学主管护师</v>
          </cell>
        </row>
        <row r="292">
          <cell r="B292" t="str">
            <v>曾小娃</v>
          </cell>
          <cell r="C292" t="str">
            <v>女</v>
          </cell>
          <cell r="D292" t="str">
            <v>汉</v>
          </cell>
          <cell r="E292" t="str">
            <v>广东阳江</v>
          </cell>
          <cell r="F292" t="str">
            <v>中共党员</v>
          </cell>
          <cell r="G292">
            <v>43791</v>
          </cell>
          <cell r="H292" t="str">
            <v>中专</v>
          </cell>
          <cell r="J292" t="str">
            <v>湛江中医学校</v>
          </cell>
          <cell r="K292" t="str">
            <v>护理</v>
          </cell>
          <cell r="L292">
            <v>37438</v>
          </cell>
          <cell r="M292" t="str">
            <v>本科</v>
          </cell>
          <cell r="N292" t="str">
            <v>大专/本科</v>
          </cell>
          <cell r="P292" t="str">
            <v>广州中医药大学/中国医科大学</v>
          </cell>
          <cell r="Q292" t="str">
            <v>中医护理/护理学</v>
          </cell>
          <cell r="R292" t="str">
            <v>2006年12月30日/2020年1月10日</v>
          </cell>
          <cell r="S292">
            <v>29980</v>
          </cell>
          <cell r="T292" t="str">
            <v>440811198201292347</v>
          </cell>
          <cell r="U292" t="str">
            <v>440811198201292347</v>
          </cell>
          <cell r="V292">
            <v>41</v>
          </cell>
          <cell r="W292">
            <v>37591</v>
          </cell>
          <cell r="X292">
            <v>42253</v>
          </cell>
          <cell r="Y292">
            <v>21</v>
          </cell>
          <cell r="Z292" t="str">
            <v>财政核补</v>
          </cell>
          <cell r="AA292" t="str">
            <v>专业技术人员</v>
          </cell>
          <cell r="AB292" t="str">
            <v>脑病二科（脑病科二区）</v>
          </cell>
          <cell r="AC292">
            <v>3</v>
          </cell>
          <cell r="AD292" t="str">
            <v>脑病二科护士长</v>
          </cell>
          <cell r="AE292">
            <v>44501</v>
          </cell>
          <cell r="AG292" t="str">
            <v>护长</v>
          </cell>
          <cell r="AH292" t="str">
            <v>护理学主管护师</v>
          </cell>
        </row>
        <row r="293">
          <cell r="B293" t="str">
            <v>谭嫦</v>
          </cell>
          <cell r="C293" t="str">
            <v>女</v>
          </cell>
          <cell r="D293" t="str">
            <v>汉</v>
          </cell>
          <cell r="E293" t="str">
            <v>阳东雅韶</v>
          </cell>
          <cell r="F293" t="str">
            <v>群众</v>
          </cell>
          <cell r="H293" t="str">
            <v>中专</v>
          </cell>
          <cell r="J293" t="str">
            <v>阳江市卫生学校</v>
          </cell>
          <cell r="K293" t="str">
            <v>护理</v>
          </cell>
          <cell r="L293">
            <v>38169</v>
          </cell>
          <cell r="M293" t="str">
            <v>本科</v>
          </cell>
          <cell r="N293" t="str">
            <v>大专/本科</v>
          </cell>
          <cell r="P293" t="str">
            <v>南方医科大学/中国医科大学</v>
          </cell>
          <cell r="Q293" t="str">
            <v>护理/护理学</v>
          </cell>
          <cell r="R293" t="str">
            <v>2015年1月18日/2020年1月10日</v>
          </cell>
          <cell r="S293">
            <v>30993</v>
          </cell>
          <cell r="T293" t="str">
            <v>441723198411071025</v>
          </cell>
          <cell r="U293" t="str">
            <v>441723198411071025</v>
          </cell>
          <cell r="V293">
            <v>39</v>
          </cell>
          <cell r="W293">
            <v>38349</v>
          </cell>
          <cell r="X293">
            <v>42253</v>
          </cell>
          <cell r="Y293">
            <v>19</v>
          </cell>
          <cell r="Z293" t="str">
            <v>财政核补</v>
          </cell>
          <cell r="AA293" t="str">
            <v>专业技术人员</v>
          </cell>
          <cell r="AB293" t="str">
            <v>消毒供应中心</v>
          </cell>
          <cell r="AC293">
            <v>15</v>
          </cell>
          <cell r="AD293" t="str">
            <v>消毒供应中心护士长</v>
          </cell>
          <cell r="AE293">
            <v>44894</v>
          </cell>
          <cell r="AG293" t="str">
            <v>护长</v>
          </cell>
          <cell r="AH293" t="str">
            <v>外科护理主管护师</v>
          </cell>
        </row>
        <row r="294">
          <cell r="B294" t="str">
            <v>陈晓瑜</v>
          </cell>
          <cell r="C294" t="str">
            <v>女</v>
          </cell>
          <cell r="D294" t="str">
            <v>汉</v>
          </cell>
          <cell r="E294" t="str">
            <v>广东阳江</v>
          </cell>
          <cell r="F294" t="str">
            <v>群众</v>
          </cell>
          <cell r="H294" t="str">
            <v>中专</v>
          </cell>
          <cell r="J294" t="str">
            <v>阳江市卫生学校</v>
          </cell>
          <cell r="K294" t="str">
            <v>护理</v>
          </cell>
          <cell r="L294">
            <v>38169</v>
          </cell>
          <cell r="M294" t="str">
            <v>本科</v>
          </cell>
          <cell r="N294" t="str">
            <v>大专/本科</v>
          </cell>
          <cell r="P294" t="str">
            <v>中山大学/南方医科大学</v>
          </cell>
          <cell r="Q294" t="str">
            <v>护理/护理学</v>
          </cell>
          <cell r="R294" t="str">
            <v>2007年1月1日/2022年7月10日</v>
          </cell>
          <cell r="S294">
            <v>31330</v>
          </cell>
          <cell r="T294" t="str">
            <v>441721198510104029</v>
          </cell>
          <cell r="U294" t="str">
            <v>441721198510104029</v>
          </cell>
          <cell r="V294">
            <v>38</v>
          </cell>
          <cell r="W294">
            <v>38169</v>
          </cell>
          <cell r="X294">
            <v>42253</v>
          </cell>
          <cell r="Y294">
            <v>19</v>
          </cell>
          <cell r="Z294" t="str">
            <v>财政核补</v>
          </cell>
          <cell r="AA294" t="str">
            <v>专业技术人员</v>
          </cell>
          <cell r="AB294" t="str">
            <v>治未病科</v>
          </cell>
          <cell r="AC294">
            <v>20</v>
          </cell>
          <cell r="AD294" t="str">
            <v>治未病科护士长</v>
          </cell>
          <cell r="AE294">
            <v>44501</v>
          </cell>
          <cell r="AG294" t="str">
            <v>护长</v>
          </cell>
          <cell r="AH294" t="str">
            <v>护理学主管护师</v>
          </cell>
        </row>
        <row r="295">
          <cell r="B295" t="str">
            <v>戴秋梅</v>
          </cell>
          <cell r="C295" t="str">
            <v>女</v>
          </cell>
          <cell r="D295" t="str">
            <v>汉</v>
          </cell>
          <cell r="E295" t="str">
            <v>广东阳江</v>
          </cell>
          <cell r="F295" t="str">
            <v>群众</v>
          </cell>
          <cell r="H295" t="str">
            <v>中专</v>
          </cell>
          <cell r="J295" t="str">
            <v>阳江市卫生学校</v>
          </cell>
          <cell r="K295" t="str">
            <v>护理</v>
          </cell>
          <cell r="L295">
            <v>38899</v>
          </cell>
          <cell r="M295" t="str">
            <v>本科</v>
          </cell>
          <cell r="N295" t="str">
            <v>大专/本科</v>
          </cell>
          <cell r="P295" t="str">
            <v>南方医科大学/中国医科大学</v>
          </cell>
          <cell r="Q295" t="str">
            <v>护理/护理学</v>
          </cell>
          <cell r="R295" t="str">
            <v>2010年1月16日/2020年1月10日</v>
          </cell>
          <cell r="S295">
            <v>31310</v>
          </cell>
          <cell r="T295" t="str">
            <v>441701198509200026</v>
          </cell>
          <cell r="U295" t="str">
            <v>441701198509200026</v>
          </cell>
          <cell r="V295">
            <v>38</v>
          </cell>
          <cell r="W295">
            <v>38899</v>
          </cell>
          <cell r="X295">
            <v>42253</v>
          </cell>
          <cell r="Y295">
            <v>17</v>
          </cell>
          <cell r="Z295" t="str">
            <v>财政核补</v>
          </cell>
          <cell r="AA295" t="str">
            <v>专业技术人员</v>
          </cell>
          <cell r="AB295" t="str">
            <v>生殖医学科</v>
          </cell>
          <cell r="AC295">
            <v>8</v>
          </cell>
          <cell r="AH295" t="str">
            <v>妇产科护理主管护师</v>
          </cell>
        </row>
        <row r="296">
          <cell r="B296" t="str">
            <v>高文静</v>
          </cell>
          <cell r="C296" t="str">
            <v>女</v>
          </cell>
          <cell r="D296" t="str">
            <v>汉</v>
          </cell>
          <cell r="E296" t="str">
            <v>阳江江城</v>
          </cell>
          <cell r="F296" t="str">
            <v>群众</v>
          </cell>
          <cell r="H296" t="str">
            <v>中专</v>
          </cell>
          <cell r="J296" t="str">
            <v>阳江市卫生学校</v>
          </cell>
          <cell r="K296" t="str">
            <v>护理</v>
          </cell>
          <cell r="L296">
            <v>38534</v>
          </cell>
          <cell r="M296" t="str">
            <v>大专</v>
          </cell>
          <cell r="N296" t="str">
            <v>大专</v>
          </cell>
          <cell r="P296" t="str">
            <v>南方医科大学</v>
          </cell>
          <cell r="Q296" t="str">
            <v>护理学</v>
          </cell>
          <cell r="R296">
            <v>41657</v>
          </cell>
          <cell r="S296">
            <v>31506</v>
          </cell>
          <cell r="T296" t="str">
            <v>441702198604040020</v>
          </cell>
          <cell r="U296" t="str">
            <v>441702198604040020</v>
          </cell>
          <cell r="V296">
            <v>37</v>
          </cell>
          <cell r="W296">
            <v>38534</v>
          </cell>
          <cell r="X296">
            <v>42253</v>
          </cell>
          <cell r="Y296">
            <v>18</v>
          </cell>
          <cell r="Z296" t="str">
            <v>财政核补</v>
          </cell>
          <cell r="AA296" t="str">
            <v>专业技术人员</v>
          </cell>
          <cell r="AB296" t="str">
            <v>设备仓库</v>
          </cell>
          <cell r="AC296">
            <v>11</v>
          </cell>
          <cell r="AH296" t="str">
            <v>内科护理主管护师</v>
          </cell>
        </row>
        <row r="297">
          <cell r="B297" t="str">
            <v>李艳清</v>
          </cell>
          <cell r="C297" t="str">
            <v>女</v>
          </cell>
          <cell r="D297" t="str">
            <v>汉</v>
          </cell>
          <cell r="E297" t="str">
            <v>广东阳江</v>
          </cell>
          <cell r="F297" t="str">
            <v>群众</v>
          </cell>
          <cell r="H297" t="str">
            <v>中专</v>
          </cell>
          <cell r="J297" t="str">
            <v>阳江市卫生学校</v>
          </cell>
          <cell r="K297" t="str">
            <v>护理</v>
          </cell>
          <cell r="L297">
            <v>38534</v>
          </cell>
          <cell r="M297" t="str">
            <v>大专</v>
          </cell>
          <cell r="N297" t="str">
            <v>大专</v>
          </cell>
          <cell r="P297" t="str">
            <v>广东药学院</v>
          </cell>
          <cell r="Q297" t="str">
            <v>护理</v>
          </cell>
          <cell r="R297">
            <v>39819</v>
          </cell>
          <cell r="S297">
            <v>31093</v>
          </cell>
          <cell r="T297" t="str">
            <v>44172319850215562X</v>
          </cell>
          <cell r="U297" t="str">
            <v>44172319850215562X</v>
          </cell>
          <cell r="V297">
            <v>38</v>
          </cell>
          <cell r="W297">
            <v>38565</v>
          </cell>
          <cell r="X297">
            <v>42253</v>
          </cell>
          <cell r="Y297">
            <v>18</v>
          </cell>
          <cell r="Z297" t="str">
            <v>财政核补</v>
          </cell>
          <cell r="AA297" t="str">
            <v>专业技术人员</v>
          </cell>
          <cell r="AB297" t="str">
            <v>医务科</v>
          </cell>
          <cell r="AC297">
            <v>11</v>
          </cell>
          <cell r="AD297" t="str">
            <v>核电项目服务管理组组长</v>
          </cell>
          <cell r="AE297">
            <v>44235</v>
          </cell>
          <cell r="AG297" t="str">
            <v>组长</v>
          </cell>
          <cell r="AH297" t="str">
            <v>内科护理主管护师</v>
          </cell>
        </row>
        <row r="298">
          <cell r="B298" t="str">
            <v>胡雅惠</v>
          </cell>
          <cell r="C298" t="str">
            <v>女</v>
          </cell>
          <cell r="D298" t="str">
            <v>汉</v>
          </cell>
          <cell r="E298" t="str">
            <v>广东阳江</v>
          </cell>
          <cell r="F298" t="str">
            <v>群众</v>
          </cell>
          <cell r="H298" t="str">
            <v>中专</v>
          </cell>
          <cell r="J298" t="str">
            <v>阳江市卫生学校</v>
          </cell>
          <cell r="K298" t="str">
            <v>护理</v>
          </cell>
          <cell r="L298">
            <v>38169</v>
          </cell>
          <cell r="M298" t="str">
            <v>本科</v>
          </cell>
          <cell r="N298" t="str">
            <v>大专/本科</v>
          </cell>
          <cell r="P298" t="str">
            <v>广播电视大学/中国医科大学</v>
          </cell>
          <cell r="Q298" t="str">
            <v>行政管理/护理学</v>
          </cell>
          <cell r="R298" t="str">
            <v>2007年10月16日/2020年1月10日</v>
          </cell>
          <cell r="S298">
            <v>30944</v>
          </cell>
          <cell r="T298" t="str">
            <v>441702198409191720</v>
          </cell>
          <cell r="U298" t="str">
            <v>441702198409191720</v>
          </cell>
          <cell r="V298">
            <v>39</v>
          </cell>
          <cell r="W298">
            <v>38169</v>
          </cell>
          <cell r="X298">
            <v>42253</v>
          </cell>
          <cell r="Y298">
            <v>19</v>
          </cell>
          <cell r="Z298" t="str">
            <v>财政核补</v>
          </cell>
          <cell r="AA298" t="str">
            <v>专业技术人员</v>
          </cell>
          <cell r="AB298" t="str">
            <v>妇产科</v>
          </cell>
          <cell r="AC298">
            <v>15</v>
          </cell>
          <cell r="AH298" t="str">
            <v>妇产科护理主管护师</v>
          </cell>
        </row>
        <row r="299">
          <cell r="B299" t="str">
            <v>李绍芳</v>
          </cell>
          <cell r="C299" t="str">
            <v>女</v>
          </cell>
          <cell r="D299" t="str">
            <v>汉</v>
          </cell>
          <cell r="E299" t="str">
            <v>阳江阳东</v>
          </cell>
          <cell r="F299" t="str">
            <v>群众</v>
          </cell>
          <cell r="H299" t="str">
            <v>中专</v>
          </cell>
          <cell r="J299" t="str">
            <v>茂名卫校</v>
          </cell>
          <cell r="K299" t="str">
            <v>护理</v>
          </cell>
          <cell r="L299">
            <v>40238</v>
          </cell>
          <cell r="M299" t="str">
            <v>本科</v>
          </cell>
          <cell r="N299" t="str">
            <v>大专/本科</v>
          </cell>
          <cell r="P299" t="str">
            <v>广东医学院/南方医科大学</v>
          </cell>
          <cell r="Q299" t="str">
            <v>护理/护理学</v>
          </cell>
          <cell r="R299" t="str">
            <v>2014年1月3日/2018年7月10日</v>
          </cell>
          <cell r="S299">
            <v>33458</v>
          </cell>
          <cell r="T299" t="str">
            <v>441723199108081727</v>
          </cell>
          <cell r="U299" t="str">
            <v>441723199108081727</v>
          </cell>
          <cell r="V299">
            <v>32</v>
          </cell>
          <cell r="W299">
            <v>40290</v>
          </cell>
          <cell r="X299">
            <v>42253</v>
          </cell>
          <cell r="Y299">
            <v>13</v>
          </cell>
          <cell r="Z299" t="str">
            <v>财政核补</v>
          </cell>
          <cell r="AA299" t="str">
            <v>专业技术人员</v>
          </cell>
          <cell r="AB299" t="str">
            <v>医疗质量控制科</v>
          </cell>
          <cell r="AC299">
            <v>1</v>
          </cell>
          <cell r="AH299" t="str">
            <v>护理学主管护师</v>
          </cell>
        </row>
        <row r="300">
          <cell r="B300" t="str">
            <v>程汝权</v>
          </cell>
          <cell r="C300" t="str">
            <v>男</v>
          </cell>
          <cell r="D300" t="str">
            <v>汉</v>
          </cell>
          <cell r="E300" t="str">
            <v>广东阳江</v>
          </cell>
          <cell r="F300" t="str">
            <v>群众</v>
          </cell>
          <cell r="H300" t="str">
            <v>本科</v>
          </cell>
          <cell r="I300" t="str">
            <v>学士</v>
          </cell>
          <cell r="J300" t="str">
            <v>华南农业大学</v>
          </cell>
          <cell r="K300" t="str">
            <v>网络工程</v>
          </cell>
          <cell r="L300">
            <v>40360</v>
          </cell>
          <cell r="M300" t="str">
            <v>本科</v>
          </cell>
          <cell r="S300">
            <v>32037</v>
          </cell>
          <cell r="T300" t="str">
            <v>441702198709171799</v>
          </cell>
          <cell r="U300" t="str">
            <v>441702198709171799</v>
          </cell>
          <cell r="V300">
            <v>36</v>
          </cell>
          <cell r="W300" t="str">
            <v>2010-7-1（工作证明至2011年4月）</v>
          </cell>
          <cell r="X300">
            <v>42253</v>
          </cell>
          <cell r="Y300">
            <v>13</v>
          </cell>
          <cell r="Z300" t="str">
            <v>财政核补</v>
          </cell>
          <cell r="AA300" t="str">
            <v>专业技术人员</v>
          </cell>
          <cell r="AB300" t="str">
            <v>信息科</v>
          </cell>
          <cell r="AC300">
            <v>42</v>
          </cell>
          <cell r="AH300" t="str">
            <v>计算机助理工程师</v>
          </cell>
        </row>
        <row r="301">
          <cell r="B301" t="str">
            <v>谭启良</v>
          </cell>
          <cell r="C301" t="str">
            <v>男</v>
          </cell>
          <cell r="D301" t="str">
            <v>汉</v>
          </cell>
          <cell r="E301" t="str">
            <v>广东阳江</v>
          </cell>
          <cell r="F301" t="str">
            <v>群众</v>
          </cell>
          <cell r="H301" t="str">
            <v>大专</v>
          </cell>
          <cell r="J301" t="str">
            <v>广东食品药品职业学院</v>
          </cell>
          <cell r="K301" t="str">
            <v>医疗器械制造与维护</v>
          </cell>
          <cell r="L301">
            <v>40360</v>
          </cell>
          <cell r="M301" t="str">
            <v>本科</v>
          </cell>
          <cell r="N301" t="str">
            <v>本科</v>
          </cell>
          <cell r="P301" t="str">
            <v>中央广播电视大学</v>
          </cell>
          <cell r="Q301" t="str">
            <v>计算机科学与技术</v>
          </cell>
          <cell r="R301">
            <v>41486</v>
          </cell>
          <cell r="S301">
            <v>32359</v>
          </cell>
          <cell r="T301" t="str">
            <v>441702198808041412</v>
          </cell>
          <cell r="U301" t="str">
            <v>441702198808041412</v>
          </cell>
          <cell r="V301">
            <v>35</v>
          </cell>
          <cell r="W301">
            <v>40365</v>
          </cell>
          <cell r="X301">
            <v>42253</v>
          </cell>
          <cell r="Y301">
            <v>13</v>
          </cell>
          <cell r="Z301" t="str">
            <v>财政核补</v>
          </cell>
          <cell r="AA301" t="str">
            <v>专业技术人员</v>
          </cell>
          <cell r="AB301" t="str">
            <v>维修部</v>
          </cell>
          <cell r="AC301">
            <v>44</v>
          </cell>
          <cell r="AH301" t="str">
            <v>医疗器械工程师</v>
          </cell>
        </row>
        <row r="302">
          <cell r="B302" t="str">
            <v>曾倩萍</v>
          </cell>
          <cell r="C302" t="str">
            <v>女</v>
          </cell>
          <cell r="D302" t="str">
            <v>汉</v>
          </cell>
          <cell r="E302" t="str">
            <v>阳江阳东</v>
          </cell>
          <cell r="F302" t="str">
            <v>群众</v>
          </cell>
          <cell r="H302" t="str">
            <v>大专</v>
          </cell>
          <cell r="J302" t="str">
            <v>广州工程技术职业学院</v>
          </cell>
          <cell r="K302" t="str">
            <v>广告设计与制作</v>
          </cell>
          <cell r="L302">
            <v>40354</v>
          </cell>
          <cell r="M302" t="str">
            <v>本科</v>
          </cell>
          <cell r="N302" t="str">
            <v>本科</v>
          </cell>
          <cell r="P302" t="str">
            <v>国家开放大学</v>
          </cell>
          <cell r="Q302" t="str">
            <v>行政管理</v>
          </cell>
          <cell r="R302">
            <v>43131</v>
          </cell>
          <cell r="S302">
            <v>32467</v>
          </cell>
          <cell r="T302" t="str">
            <v>441723198811205248</v>
          </cell>
          <cell r="U302" t="str">
            <v>441723198811205248</v>
          </cell>
          <cell r="V302">
            <v>35</v>
          </cell>
          <cell r="W302">
            <v>40349</v>
          </cell>
          <cell r="X302">
            <v>42253</v>
          </cell>
          <cell r="Y302">
            <v>13</v>
          </cell>
          <cell r="Z302" t="str">
            <v>财政核补</v>
          </cell>
          <cell r="AA302" t="str">
            <v>专业技术人员</v>
          </cell>
          <cell r="AB302" t="str">
            <v>借调卫健局</v>
          </cell>
          <cell r="AH302" t="str">
            <v>艺术设计助理工程师</v>
          </cell>
        </row>
        <row r="303">
          <cell r="B303" t="str">
            <v>黎一霖</v>
          </cell>
          <cell r="C303" t="str">
            <v>女</v>
          </cell>
          <cell r="D303" t="str">
            <v>汉</v>
          </cell>
          <cell r="E303" t="str">
            <v>广东阳江</v>
          </cell>
          <cell r="F303" t="str">
            <v>群众</v>
          </cell>
          <cell r="H303" t="str">
            <v>大专</v>
          </cell>
          <cell r="J303" t="str">
            <v>广州商学院华商学院</v>
          </cell>
          <cell r="K303" t="str">
            <v>艺术设计</v>
          </cell>
          <cell r="L303">
            <v>41445</v>
          </cell>
          <cell r="M303" t="str">
            <v>本科</v>
          </cell>
          <cell r="N303" t="str">
            <v>大专/本科</v>
          </cell>
          <cell r="P303" t="str">
            <v>国家开放大学</v>
          </cell>
          <cell r="Q303" t="str">
            <v>工商管理</v>
          </cell>
          <cell r="R303">
            <v>43655</v>
          </cell>
          <cell r="S303">
            <v>33100</v>
          </cell>
          <cell r="T303" t="str">
            <v>441702199008151749</v>
          </cell>
          <cell r="U303" t="str">
            <v>441702199008151749</v>
          </cell>
          <cell r="V303">
            <v>33</v>
          </cell>
          <cell r="W303">
            <v>41487</v>
          </cell>
          <cell r="X303">
            <v>42253</v>
          </cell>
          <cell r="Y303">
            <v>10</v>
          </cell>
          <cell r="Z303" t="str">
            <v>财政核补</v>
          </cell>
          <cell r="AA303" t="str">
            <v>后勤服务人员</v>
          </cell>
          <cell r="AB303" t="str">
            <v>借调卫健局</v>
          </cell>
          <cell r="AH303" t="str">
            <v>艺术设计助理工程师</v>
          </cell>
        </row>
        <row r="304">
          <cell r="B304" t="str">
            <v>黄艳艳</v>
          </cell>
          <cell r="C304" t="str">
            <v>女</v>
          </cell>
          <cell r="D304" t="str">
            <v>汉</v>
          </cell>
          <cell r="E304" t="str">
            <v>广东阳江</v>
          </cell>
          <cell r="F304" t="str">
            <v>中共党员</v>
          </cell>
          <cell r="G304">
            <v>44848</v>
          </cell>
          <cell r="H304" t="str">
            <v>大专</v>
          </cell>
          <cell r="J304" t="str">
            <v>广州大学城建学院</v>
          </cell>
          <cell r="K304" t="str">
            <v>工商企业管理(连锁经营)</v>
          </cell>
          <cell r="L304">
            <v>39965</v>
          </cell>
          <cell r="M304" t="str">
            <v>本科</v>
          </cell>
          <cell r="N304" t="str">
            <v>本科</v>
          </cell>
          <cell r="P304" t="str">
            <v>中央广播电视大学</v>
          </cell>
          <cell r="Q304" t="str">
            <v>行政管理</v>
          </cell>
          <cell r="R304">
            <v>40939</v>
          </cell>
          <cell r="S304">
            <v>32168</v>
          </cell>
          <cell r="T304" t="str">
            <v>441702198801261420</v>
          </cell>
          <cell r="U304" t="str">
            <v>441702198801261420</v>
          </cell>
          <cell r="V304">
            <v>35</v>
          </cell>
          <cell r="W304">
            <v>39845</v>
          </cell>
          <cell r="X304">
            <v>42253</v>
          </cell>
          <cell r="Y304">
            <v>14</v>
          </cell>
          <cell r="Z304" t="str">
            <v>财政核补</v>
          </cell>
          <cell r="AA304" t="str">
            <v>后勤服务人员</v>
          </cell>
          <cell r="AB304" t="str">
            <v>宣传拓展科</v>
          </cell>
          <cell r="AC304">
            <v>38</v>
          </cell>
          <cell r="AD304" t="str">
            <v>宣传拓展科副科长</v>
          </cell>
          <cell r="AE304">
            <v>44834</v>
          </cell>
          <cell r="AG304" t="str">
            <v>行政副职</v>
          </cell>
          <cell r="AH304" t="str">
            <v>助理经济师</v>
          </cell>
        </row>
        <row r="305">
          <cell r="B305" t="str">
            <v>苏小玉</v>
          </cell>
          <cell r="C305" t="str">
            <v>女</v>
          </cell>
          <cell r="D305" t="str">
            <v>汉</v>
          </cell>
          <cell r="E305" t="str">
            <v>阳江海陵</v>
          </cell>
          <cell r="F305" t="str">
            <v>中共党员</v>
          </cell>
          <cell r="G305">
            <v>37015</v>
          </cell>
          <cell r="H305" t="str">
            <v>大专</v>
          </cell>
          <cell r="J305" t="str">
            <v>广东海洋大学寸金学院</v>
          </cell>
          <cell r="K305" t="str">
            <v>公共事务管理</v>
          </cell>
          <cell r="L305">
            <v>39965</v>
          </cell>
          <cell r="M305" t="str">
            <v>本科</v>
          </cell>
          <cell r="N305" t="str">
            <v>本科</v>
          </cell>
          <cell r="P305" t="str">
            <v>阳江电大</v>
          </cell>
          <cell r="Q305" t="str">
            <v>行政管理</v>
          </cell>
          <cell r="R305">
            <v>40909</v>
          </cell>
          <cell r="S305">
            <v>31266</v>
          </cell>
          <cell r="T305" t="str">
            <v>441701198508070020</v>
          </cell>
          <cell r="U305" t="str">
            <v>441701198508070020</v>
          </cell>
          <cell r="V305">
            <v>38</v>
          </cell>
          <cell r="W305">
            <v>40057</v>
          </cell>
          <cell r="X305">
            <v>42253</v>
          </cell>
          <cell r="Y305">
            <v>14</v>
          </cell>
          <cell r="Z305" t="str">
            <v>财政核补</v>
          </cell>
          <cell r="AA305" t="str">
            <v>后勤服务人员</v>
          </cell>
          <cell r="AB305" t="str">
            <v>借调卫健局</v>
          </cell>
          <cell r="AC305">
            <v>33</v>
          </cell>
          <cell r="AH305" t="str">
            <v>助理经济师</v>
          </cell>
        </row>
        <row r="306">
          <cell r="B306" t="str">
            <v>林如妹</v>
          </cell>
          <cell r="C306" t="str">
            <v>女</v>
          </cell>
          <cell r="D306" t="str">
            <v>汉</v>
          </cell>
          <cell r="E306" t="str">
            <v>广东阳江</v>
          </cell>
          <cell r="F306" t="str">
            <v>中共党员</v>
          </cell>
          <cell r="G306">
            <v>37653</v>
          </cell>
          <cell r="H306" t="str">
            <v>本科</v>
          </cell>
          <cell r="I306" t="str">
            <v>学士</v>
          </cell>
          <cell r="J306" t="str">
            <v>广东药学院</v>
          </cell>
          <cell r="K306" t="str">
            <v>预防医学</v>
          </cell>
          <cell r="L306">
            <v>38869</v>
          </cell>
          <cell r="M306" t="str">
            <v>本科</v>
          </cell>
          <cell r="S306">
            <v>29779</v>
          </cell>
          <cell r="T306" t="str">
            <v>440105198107123322</v>
          </cell>
          <cell r="U306" t="str">
            <v>440105198107123322</v>
          </cell>
          <cell r="V306">
            <v>42</v>
          </cell>
          <cell r="W306">
            <v>38899</v>
          </cell>
          <cell r="X306">
            <v>42253</v>
          </cell>
          <cell r="Y306">
            <v>17</v>
          </cell>
          <cell r="Z306" t="str">
            <v>财政核补</v>
          </cell>
          <cell r="AA306" t="str">
            <v>专业技术人员</v>
          </cell>
          <cell r="AB306" t="str">
            <v>检验科</v>
          </cell>
          <cell r="AC306">
            <v>22</v>
          </cell>
          <cell r="AH306" t="str">
            <v>临床医学检验技术副主任技师</v>
          </cell>
        </row>
        <row r="307">
          <cell r="B307" t="str">
            <v>梁茹雅</v>
          </cell>
          <cell r="C307" t="str">
            <v>女</v>
          </cell>
          <cell r="D307" t="str">
            <v>汉</v>
          </cell>
          <cell r="E307" t="str">
            <v>广东阳江</v>
          </cell>
          <cell r="F307" t="str">
            <v>群众</v>
          </cell>
          <cell r="H307" t="str">
            <v>大专</v>
          </cell>
          <cell r="J307" t="str">
            <v>广州大学纺织服装学院</v>
          </cell>
          <cell r="K307" t="str">
            <v>计算机应用技术（多媒体技术）</v>
          </cell>
          <cell r="L307">
            <v>41090</v>
          </cell>
          <cell r="M307" t="str">
            <v>本科</v>
          </cell>
          <cell r="N307" t="str">
            <v>本科</v>
          </cell>
          <cell r="P307" t="str">
            <v>中央广播电视大学</v>
          </cell>
          <cell r="Q307" t="str">
            <v>会计学</v>
          </cell>
          <cell r="R307">
            <v>42216</v>
          </cell>
          <cell r="S307">
            <v>33293</v>
          </cell>
          <cell r="T307" t="str">
            <v>44170219910224102X</v>
          </cell>
          <cell r="U307" t="str">
            <v>44170219910224102X</v>
          </cell>
          <cell r="V307">
            <v>32</v>
          </cell>
          <cell r="W307">
            <v>41365</v>
          </cell>
          <cell r="X307">
            <v>42253</v>
          </cell>
          <cell r="Y307">
            <v>11</v>
          </cell>
          <cell r="Z307" t="str">
            <v>财政核补</v>
          </cell>
          <cell r="AA307" t="str">
            <v>后勤服务人员</v>
          </cell>
          <cell r="AB307" t="str">
            <v>财务科</v>
          </cell>
          <cell r="AH307" t="str">
            <v>计算机助理工程师</v>
          </cell>
        </row>
        <row r="308">
          <cell r="B308" t="str">
            <v>王叶漫</v>
          </cell>
          <cell r="C308" t="str">
            <v>女</v>
          </cell>
          <cell r="D308" t="str">
            <v>汉</v>
          </cell>
          <cell r="E308" t="str">
            <v>广东阳江</v>
          </cell>
          <cell r="F308" t="str">
            <v>群众</v>
          </cell>
          <cell r="H308" t="str">
            <v>大专</v>
          </cell>
          <cell r="J308" t="str">
            <v>怀化职业技术学院</v>
          </cell>
          <cell r="K308" t="str">
            <v>会计电算化</v>
          </cell>
          <cell r="L308">
            <v>39994</v>
          </cell>
          <cell r="M308" t="str">
            <v>本科</v>
          </cell>
          <cell r="N308" t="str">
            <v>本科</v>
          </cell>
          <cell r="P308" t="str">
            <v>湖南农业大学</v>
          </cell>
          <cell r="Q308" t="str">
            <v>企业财务管理</v>
          </cell>
          <cell r="R308">
            <v>40359</v>
          </cell>
          <cell r="S308">
            <v>32078</v>
          </cell>
          <cell r="T308" t="str">
            <v>441702198710281741</v>
          </cell>
          <cell r="U308" t="str">
            <v>441702198710281741</v>
          </cell>
          <cell r="V308">
            <v>36</v>
          </cell>
          <cell r="W308">
            <v>39954</v>
          </cell>
          <cell r="X308">
            <v>42253</v>
          </cell>
          <cell r="Y308">
            <v>14</v>
          </cell>
          <cell r="Z308" t="str">
            <v>财政核补</v>
          </cell>
          <cell r="AA308" t="str">
            <v>后勤服务人员</v>
          </cell>
          <cell r="AB308" t="str">
            <v>收款处</v>
          </cell>
          <cell r="AC308">
            <v>32</v>
          </cell>
          <cell r="AH308" t="str">
            <v>助理会计师</v>
          </cell>
        </row>
        <row r="309">
          <cell r="B309" t="str">
            <v>张琳</v>
          </cell>
          <cell r="C309" t="str">
            <v>女</v>
          </cell>
          <cell r="D309" t="str">
            <v>汉</v>
          </cell>
          <cell r="E309" t="str">
            <v>广东阳江</v>
          </cell>
          <cell r="F309" t="str">
            <v>群众</v>
          </cell>
          <cell r="H309" t="str">
            <v>中专</v>
          </cell>
          <cell r="J309" t="str">
            <v>阳江市卫生学校</v>
          </cell>
          <cell r="K309" t="str">
            <v>护理</v>
          </cell>
          <cell r="L309">
            <v>38899</v>
          </cell>
          <cell r="M309" t="str">
            <v>大专</v>
          </cell>
          <cell r="N309" t="str">
            <v>大专</v>
          </cell>
          <cell r="P309" t="str">
            <v>南方医科大学</v>
          </cell>
          <cell r="Q309" t="str">
            <v>护理</v>
          </cell>
          <cell r="R309">
            <v>40194</v>
          </cell>
          <cell r="S309">
            <v>31865</v>
          </cell>
          <cell r="T309" t="str">
            <v>441702198703290324</v>
          </cell>
          <cell r="U309" t="str">
            <v>441702198703290324</v>
          </cell>
          <cell r="V309">
            <v>36</v>
          </cell>
          <cell r="W309">
            <v>38899</v>
          </cell>
          <cell r="X309">
            <v>42253</v>
          </cell>
          <cell r="Y309">
            <v>17</v>
          </cell>
          <cell r="Z309" t="str">
            <v>财政核补</v>
          </cell>
          <cell r="AA309" t="str">
            <v>专业技术人员</v>
          </cell>
          <cell r="AB309" t="str">
            <v>超声医学科</v>
          </cell>
          <cell r="AC309">
            <v>16</v>
          </cell>
          <cell r="AH309" t="str">
            <v>护理学护师</v>
          </cell>
        </row>
        <row r="310">
          <cell r="B310" t="str">
            <v>梁观婷</v>
          </cell>
          <cell r="C310" t="str">
            <v>女</v>
          </cell>
          <cell r="D310" t="str">
            <v>汉</v>
          </cell>
          <cell r="E310" t="str">
            <v>广东阳江</v>
          </cell>
          <cell r="F310" t="str">
            <v>群众</v>
          </cell>
          <cell r="H310" t="str">
            <v>中专</v>
          </cell>
          <cell r="J310" t="str">
            <v>阳江市卫生学校</v>
          </cell>
          <cell r="K310" t="str">
            <v>护理</v>
          </cell>
          <cell r="L310">
            <v>38169</v>
          </cell>
          <cell r="M310" t="str">
            <v>本科</v>
          </cell>
          <cell r="N310" t="str">
            <v>大专/本科</v>
          </cell>
          <cell r="P310" t="str">
            <v>南方医科大学</v>
          </cell>
          <cell r="Q310" t="str">
            <v>护理/护理学</v>
          </cell>
          <cell r="R310" t="str">
            <v>2015年1月18日/2017年7月10日</v>
          </cell>
          <cell r="S310">
            <v>31229</v>
          </cell>
          <cell r="T310" t="str">
            <v>441702198507010022</v>
          </cell>
          <cell r="U310" t="str">
            <v>441702198507010022</v>
          </cell>
          <cell r="V310">
            <v>38</v>
          </cell>
          <cell r="W310">
            <v>38174</v>
          </cell>
          <cell r="X310">
            <v>42253</v>
          </cell>
          <cell r="Y310">
            <v>19</v>
          </cell>
          <cell r="Z310" t="str">
            <v>财政核补</v>
          </cell>
          <cell r="AA310" t="str">
            <v>专业技术人员</v>
          </cell>
          <cell r="AB310" t="str">
            <v>办公室</v>
          </cell>
          <cell r="AC310">
            <v>16</v>
          </cell>
          <cell r="AH310" t="str">
            <v>护士</v>
          </cell>
        </row>
        <row r="311">
          <cell r="B311" t="str">
            <v>叶兜锦</v>
          </cell>
          <cell r="C311" t="str">
            <v>女</v>
          </cell>
          <cell r="D311" t="str">
            <v>汉</v>
          </cell>
          <cell r="E311" t="str">
            <v>阳江阳西</v>
          </cell>
          <cell r="F311" t="str">
            <v>群众</v>
          </cell>
          <cell r="H311" t="str">
            <v>中专</v>
          </cell>
          <cell r="J311" t="str">
            <v>阳江卫校</v>
          </cell>
          <cell r="K311" t="str">
            <v>护理</v>
          </cell>
          <cell r="L311">
            <v>38169</v>
          </cell>
          <cell r="M311" t="str">
            <v>中专</v>
          </cell>
          <cell r="S311">
            <v>30756</v>
          </cell>
          <cell r="T311" t="str">
            <v>441721198403151022</v>
          </cell>
          <cell r="U311" t="str">
            <v>441721198403151022</v>
          </cell>
          <cell r="V311">
            <v>39</v>
          </cell>
          <cell r="W311" t="str">
            <v>2005-7-1（未提交工作证明，2006年有工作证明）</v>
          </cell>
          <cell r="X311">
            <v>42253</v>
          </cell>
          <cell r="Y311">
            <v>18</v>
          </cell>
          <cell r="Z311" t="str">
            <v>财政核补</v>
          </cell>
          <cell r="AA311" t="str">
            <v>专业技术人员</v>
          </cell>
          <cell r="AB311" t="str">
            <v>血透科</v>
          </cell>
          <cell r="AC311">
            <v>1</v>
          </cell>
          <cell r="AH311" t="str">
            <v>护理学主管护师</v>
          </cell>
        </row>
        <row r="312">
          <cell r="B312" t="str">
            <v>陈冬佩</v>
          </cell>
          <cell r="C312" t="str">
            <v>女</v>
          </cell>
          <cell r="D312" t="str">
            <v>汉</v>
          </cell>
          <cell r="E312" t="str">
            <v>阳西沙扒</v>
          </cell>
          <cell r="F312" t="str">
            <v>群众</v>
          </cell>
          <cell r="H312" t="str">
            <v>中专</v>
          </cell>
          <cell r="J312" t="str">
            <v>广东省湛江卫生学校</v>
          </cell>
          <cell r="K312" t="str">
            <v>护理</v>
          </cell>
          <cell r="L312">
            <v>40360</v>
          </cell>
          <cell r="M312" t="str">
            <v>本科</v>
          </cell>
          <cell r="N312" t="str">
            <v>大专/本科</v>
          </cell>
          <cell r="P312" t="str">
            <v>南方医科大学</v>
          </cell>
          <cell r="Q312" t="str">
            <v>护理/护理学</v>
          </cell>
          <cell r="R312" t="str">
            <v>2019年1月10日/2022年7月10日</v>
          </cell>
          <cell r="S312">
            <v>33235</v>
          </cell>
          <cell r="T312" t="str">
            <v>441721199012284527</v>
          </cell>
          <cell r="U312" t="str">
            <v>441721199012284527</v>
          </cell>
          <cell r="V312">
            <v>33</v>
          </cell>
          <cell r="W312">
            <v>40330</v>
          </cell>
          <cell r="X312">
            <v>42253</v>
          </cell>
          <cell r="Y312">
            <v>13</v>
          </cell>
          <cell r="Z312" t="str">
            <v>财政核补</v>
          </cell>
          <cell r="AA312" t="str">
            <v>专业技术人员</v>
          </cell>
          <cell r="AB312" t="str">
            <v>脾胃病科</v>
          </cell>
          <cell r="AC312">
            <v>2</v>
          </cell>
          <cell r="AH312" t="str">
            <v>护师</v>
          </cell>
        </row>
        <row r="313">
          <cell r="B313" t="str">
            <v>钟辛意</v>
          </cell>
          <cell r="C313" t="str">
            <v>女</v>
          </cell>
          <cell r="D313" t="str">
            <v>汉</v>
          </cell>
          <cell r="E313" t="str">
            <v>阳江海陵闸坡</v>
          </cell>
          <cell r="F313" t="str">
            <v>群众</v>
          </cell>
          <cell r="H313" t="str">
            <v>中专</v>
          </cell>
          <cell r="J313" t="str">
            <v>阳江市卫生学校</v>
          </cell>
          <cell r="K313" t="str">
            <v>护理</v>
          </cell>
          <cell r="L313">
            <v>40360</v>
          </cell>
          <cell r="M313" t="str">
            <v>大专</v>
          </cell>
          <cell r="N313" t="str">
            <v>大专</v>
          </cell>
          <cell r="P313" t="str">
            <v>中山大学</v>
          </cell>
          <cell r="Q313" t="str">
            <v>护理</v>
          </cell>
          <cell r="R313">
            <v>40923</v>
          </cell>
          <cell r="S313">
            <v>33144</v>
          </cell>
          <cell r="T313" t="str">
            <v>441701199009280423</v>
          </cell>
          <cell r="U313" t="str">
            <v>441701199009280423</v>
          </cell>
          <cell r="V313">
            <v>33</v>
          </cell>
          <cell r="W313">
            <v>40330</v>
          </cell>
          <cell r="X313">
            <v>42253</v>
          </cell>
          <cell r="Y313">
            <v>13</v>
          </cell>
          <cell r="Z313" t="str">
            <v>财政核补</v>
          </cell>
          <cell r="AA313" t="str">
            <v>专业技术人员</v>
          </cell>
          <cell r="AB313" t="str">
            <v>客户服务部</v>
          </cell>
          <cell r="AC313">
            <v>17</v>
          </cell>
          <cell r="AD313" t="str">
            <v>客户服务部副主任</v>
          </cell>
          <cell r="AE313">
            <v>44834</v>
          </cell>
          <cell r="AG313" t="str">
            <v>组长</v>
          </cell>
          <cell r="AH313" t="str">
            <v>护理学护师</v>
          </cell>
        </row>
        <row r="314">
          <cell r="B314" t="str">
            <v>何小玲</v>
          </cell>
          <cell r="C314" t="str">
            <v>女</v>
          </cell>
          <cell r="D314" t="str">
            <v>汉</v>
          </cell>
          <cell r="E314" t="str">
            <v>广东阳江</v>
          </cell>
          <cell r="F314" t="str">
            <v>群众</v>
          </cell>
          <cell r="H314" t="str">
            <v>中专</v>
          </cell>
          <cell r="J314" t="str">
            <v>阳江市卫生学校</v>
          </cell>
          <cell r="K314" t="str">
            <v>护理</v>
          </cell>
          <cell r="L314">
            <v>36369</v>
          </cell>
          <cell r="M314" t="str">
            <v>大专</v>
          </cell>
          <cell r="N314" t="str">
            <v>大专</v>
          </cell>
          <cell r="P314" t="str">
            <v>中国医科大学</v>
          </cell>
          <cell r="Q314" t="str">
            <v>护理</v>
          </cell>
          <cell r="R314">
            <v>43840</v>
          </cell>
          <cell r="S314">
            <v>28672</v>
          </cell>
          <cell r="T314" t="str">
            <v>441702197807012244</v>
          </cell>
          <cell r="U314" t="str">
            <v>441702197807012244</v>
          </cell>
          <cell r="V314">
            <v>45</v>
          </cell>
          <cell r="W314">
            <v>36770</v>
          </cell>
          <cell r="X314">
            <v>42285</v>
          </cell>
          <cell r="Y314">
            <v>23</v>
          </cell>
          <cell r="Z314" t="str">
            <v>财政核补</v>
          </cell>
          <cell r="AA314" t="str">
            <v>专业技术人员</v>
          </cell>
          <cell r="AB314" t="str">
            <v>麻醉科（手术室）</v>
          </cell>
          <cell r="AC314">
            <v>15</v>
          </cell>
          <cell r="AH314" t="str">
            <v>护理学主管护师</v>
          </cell>
        </row>
        <row r="315">
          <cell r="B315" t="str">
            <v>蔡璧君</v>
          </cell>
          <cell r="C315" t="str">
            <v>女</v>
          </cell>
          <cell r="D315" t="str">
            <v>汉</v>
          </cell>
          <cell r="E315" t="str">
            <v>广东阳江</v>
          </cell>
          <cell r="F315" t="str">
            <v>群众</v>
          </cell>
          <cell r="H315" t="str">
            <v>中专</v>
          </cell>
          <cell r="J315" t="str">
            <v>阳江市卫生学校</v>
          </cell>
          <cell r="K315" t="str">
            <v>护理</v>
          </cell>
          <cell r="L315">
            <v>37073</v>
          </cell>
          <cell r="M315" t="str">
            <v>本科</v>
          </cell>
          <cell r="N315" t="str">
            <v>大专/本科</v>
          </cell>
          <cell r="P315" t="str">
            <v>中山大学/中国医科大学</v>
          </cell>
          <cell r="Q315" t="str">
            <v>护理/护理学</v>
          </cell>
          <cell r="R315" t="str">
            <v>2007年1月1日/2020年1月10日</v>
          </cell>
          <cell r="S315">
            <v>30246</v>
          </cell>
          <cell r="T315" t="str">
            <v>441702198210221427</v>
          </cell>
          <cell r="U315" t="str">
            <v>441702198210221427</v>
          </cell>
          <cell r="V315">
            <v>41</v>
          </cell>
          <cell r="W315">
            <v>37438</v>
          </cell>
          <cell r="X315">
            <v>42285</v>
          </cell>
          <cell r="Y315">
            <v>21</v>
          </cell>
          <cell r="Z315" t="str">
            <v>财政核补</v>
          </cell>
          <cell r="AA315" t="str">
            <v>专业技术人员</v>
          </cell>
          <cell r="AB315" t="str">
            <v>体检科</v>
          </cell>
          <cell r="AC315">
            <v>14</v>
          </cell>
          <cell r="AH315" t="str">
            <v>内科护理主管护师</v>
          </cell>
        </row>
        <row r="316">
          <cell r="B316" t="str">
            <v>林志琼</v>
          </cell>
          <cell r="C316" t="str">
            <v>女</v>
          </cell>
          <cell r="D316" t="str">
            <v>汉</v>
          </cell>
          <cell r="E316" t="str">
            <v>广东阳江</v>
          </cell>
          <cell r="F316" t="str">
            <v>群众</v>
          </cell>
          <cell r="H316" t="str">
            <v>高中</v>
          </cell>
          <cell r="J316" t="str">
            <v>阳江市第一职业高级中学</v>
          </cell>
          <cell r="L316">
            <v>34516</v>
          </cell>
          <cell r="M316" t="str">
            <v>大专</v>
          </cell>
          <cell r="N316" t="str">
            <v>大专</v>
          </cell>
          <cell r="P316" t="str">
            <v>广东广播电视大学</v>
          </cell>
          <cell r="Q316" t="str">
            <v>会计电算化</v>
          </cell>
          <cell r="R316">
            <v>37803</v>
          </cell>
          <cell r="S316">
            <v>27499</v>
          </cell>
          <cell r="T316" t="str">
            <v>441702197504151722</v>
          </cell>
          <cell r="U316" t="str">
            <v>441702197504151722</v>
          </cell>
          <cell r="V316">
            <v>48</v>
          </cell>
          <cell r="W316">
            <v>34516</v>
          </cell>
          <cell r="X316">
            <v>42285</v>
          </cell>
          <cell r="Y316">
            <v>29</v>
          </cell>
          <cell r="Z316" t="str">
            <v>财政核补</v>
          </cell>
          <cell r="AA316" t="str">
            <v>后勤服务人员</v>
          </cell>
          <cell r="AB316" t="str">
            <v>借调卫健局</v>
          </cell>
          <cell r="AC316">
            <v>49</v>
          </cell>
          <cell r="AH316" t="str">
            <v>助理会计师</v>
          </cell>
        </row>
        <row r="317">
          <cell r="B317" t="str">
            <v>张光辉</v>
          </cell>
          <cell r="C317" t="str">
            <v>男</v>
          </cell>
          <cell r="D317" t="str">
            <v>汉</v>
          </cell>
          <cell r="E317" t="str">
            <v>阳江海陵</v>
          </cell>
          <cell r="F317" t="str">
            <v>群众</v>
          </cell>
          <cell r="H317" t="str">
            <v>高中</v>
          </cell>
          <cell r="J317" t="str">
            <v>阳江市闸坡中学</v>
          </cell>
          <cell r="L317">
            <v>32690</v>
          </cell>
          <cell r="M317" t="str">
            <v>大专</v>
          </cell>
          <cell r="N317" t="str">
            <v>大专</v>
          </cell>
          <cell r="P317" t="str">
            <v>广东广播电视大学</v>
          </cell>
          <cell r="Q317" t="str">
            <v>行政管理</v>
          </cell>
          <cell r="R317">
            <v>37102</v>
          </cell>
          <cell r="S317">
            <v>25798</v>
          </cell>
          <cell r="T317" t="str">
            <v>441702197008185210</v>
          </cell>
          <cell r="U317" t="str">
            <v>441702197008185210</v>
          </cell>
          <cell r="V317">
            <v>53</v>
          </cell>
          <cell r="W317">
            <v>33604</v>
          </cell>
          <cell r="X317">
            <v>42285</v>
          </cell>
          <cell r="Y317">
            <v>31</v>
          </cell>
          <cell r="Z317" t="str">
            <v>财政核补</v>
          </cell>
          <cell r="AA317" t="str">
            <v>后勤服务人员</v>
          </cell>
          <cell r="AB317" t="str">
            <v>安全保障科</v>
          </cell>
          <cell r="AC317">
            <v>44</v>
          </cell>
          <cell r="AD317" t="str">
            <v>安全保障科副科长</v>
          </cell>
          <cell r="AE317">
            <v>44281</v>
          </cell>
          <cell r="AF317" t="str">
            <v>卫生局聘任</v>
          </cell>
          <cell r="AG317" t="str">
            <v>行政副职</v>
          </cell>
          <cell r="AH317" t="str">
            <v>普工</v>
          </cell>
        </row>
        <row r="318">
          <cell r="B318" t="str">
            <v>何浪菁</v>
          </cell>
          <cell r="C318" t="str">
            <v>男</v>
          </cell>
          <cell r="D318" t="str">
            <v>汉</v>
          </cell>
          <cell r="E318" t="str">
            <v>广东阳江</v>
          </cell>
          <cell r="F318" t="str">
            <v>群众</v>
          </cell>
          <cell r="H318" t="str">
            <v>大专</v>
          </cell>
          <cell r="J318" t="str">
            <v>广东省国防科技技师学院</v>
          </cell>
          <cell r="K318" t="str">
            <v>计算机及应用</v>
          </cell>
          <cell r="L318">
            <v>40725</v>
          </cell>
          <cell r="M318" t="str">
            <v>本科</v>
          </cell>
          <cell r="N318" t="str">
            <v>本科</v>
          </cell>
          <cell r="P318" t="str">
            <v>中央广播电视大学</v>
          </cell>
          <cell r="Q318" t="str">
            <v>计算机科学与技术</v>
          </cell>
          <cell r="R318">
            <v>42216</v>
          </cell>
          <cell r="S318">
            <v>32706</v>
          </cell>
          <cell r="T318" t="str">
            <v>441702198907170316</v>
          </cell>
          <cell r="U318" t="str">
            <v>441702198907170316</v>
          </cell>
          <cell r="V318">
            <v>34</v>
          </cell>
          <cell r="W318">
            <v>40822</v>
          </cell>
          <cell r="X318">
            <v>42285</v>
          </cell>
          <cell r="Y318">
            <v>12</v>
          </cell>
          <cell r="Z318" t="str">
            <v>财政核补</v>
          </cell>
          <cell r="AA318" t="str">
            <v>专业技术人员</v>
          </cell>
          <cell r="AB318" t="str">
            <v>信息科</v>
          </cell>
          <cell r="AC318">
            <v>42</v>
          </cell>
          <cell r="AH318" t="str">
            <v>计算机助理工程师</v>
          </cell>
        </row>
        <row r="319">
          <cell r="B319" t="str">
            <v>林瑞姬</v>
          </cell>
          <cell r="C319" t="str">
            <v>女</v>
          </cell>
          <cell r="D319" t="str">
            <v>汉</v>
          </cell>
          <cell r="E319" t="str">
            <v>广东阳江</v>
          </cell>
          <cell r="F319" t="str">
            <v>群众</v>
          </cell>
          <cell r="H319" t="str">
            <v>中专</v>
          </cell>
          <cell r="J319" t="str">
            <v>肇庆市科技中等职业学校</v>
          </cell>
          <cell r="K319" t="str">
            <v>计算机及应用</v>
          </cell>
          <cell r="L319">
            <v>38899</v>
          </cell>
          <cell r="M319" t="str">
            <v>大专</v>
          </cell>
          <cell r="N319" t="str">
            <v>大专</v>
          </cell>
          <cell r="P319" t="str">
            <v>肇庆科技职业技术学院</v>
          </cell>
          <cell r="Q319" t="str">
            <v>计算机应用技术</v>
          </cell>
          <cell r="R319">
            <v>39823</v>
          </cell>
          <cell r="S319">
            <v>31978</v>
          </cell>
          <cell r="T319" t="str">
            <v>441702198707202221</v>
          </cell>
          <cell r="U319" t="str">
            <v>441702198707202221</v>
          </cell>
          <cell r="V319">
            <v>36</v>
          </cell>
          <cell r="W319">
            <v>39674</v>
          </cell>
          <cell r="X319">
            <v>42285</v>
          </cell>
          <cell r="Y319">
            <v>15</v>
          </cell>
          <cell r="Z319" t="str">
            <v>财政核补</v>
          </cell>
          <cell r="AA319" t="str">
            <v>专业技术人员</v>
          </cell>
          <cell r="AB319" t="str">
            <v>借调卫健局</v>
          </cell>
          <cell r="AC319">
            <v>42</v>
          </cell>
          <cell r="AH319" t="str">
            <v>计算机助理工程师</v>
          </cell>
        </row>
        <row r="320">
          <cell r="B320" t="str">
            <v>冼有意</v>
          </cell>
          <cell r="C320" t="str">
            <v>女</v>
          </cell>
          <cell r="D320" t="str">
            <v>汉</v>
          </cell>
          <cell r="E320" t="str">
            <v>广东阳江</v>
          </cell>
          <cell r="F320" t="str">
            <v>群众</v>
          </cell>
          <cell r="H320" t="str">
            <v>中专</v>
          </cell>
          <cell r="J320" t="str">
            <v>阳江市卫生学校</v>
          </cell>
          <cell r="K320" t="str">
            <v>药剂</v>
          </cell>
          <cell r="L320">
            <v>42186</v>
          </cell>
          <cell r="M320" t="str">
            <v>大专</v>
          </cell>
          <cell r="N320" t="str">
            <v>大专</v>
          </cell>
          <cell r="P320" t="str">
            <v>中央广播电视大学</v>
          </cell>
          <cell r="Q320" t="str">
            <v>工商管理</v>
          </cell>
          <cell r="R320">
            <v>39371</v>
          </cell>
          <cell r="S320">
            <v>27277</v>
          </cell>
          <cell r="T320" t="str">
            <v>441702197409050368</v>
          </cell>
          <cell r="U320" t="str">
            <v>441702197409050368</v>
          </cell>
          <cell r="V320">
            <v>49</v>
          </cell>
          <cell r="W320">
            <v>33970</v>
          </cell>
          <cell r="X320">
            <v>42290</v>
          </cell>
          <cell r="Y320">
            <v>30</v>
          </cell>
          <cell r="Z320" t="str">
            <v>财政核补</v>
          </cell>
          <cell r="AA320" t="str">
            <v>专业技术人员</v>
          </cell>
          <cell r="AB320" t="str">
            <v>中药房</v>
          </cell>
          <cell r="AC320">
            <v>28</v>
          </cell>
          <cell r="AH320" t="str">
            <v>普工</v>
          </cell>
        </row>
        <row r="321">
          <cell r="B321" t="str">
            <v>洪妃岑</v>
          </cell>
          <cell r="C321" t="str">
            <v>女</v>
          </cell>
          <cell r="D321" t="str">
            <v>汉</v>
          </cell>
          <cell r="E321" t="str">
            <v>广东湛江</v>
          </cell>
          <cell r="F321" t="str">
            <v>群众</v>
          </cell>
          <cell r="H321" t="str">
            <v>大专</v>
          </cell>
          <cell r="J321" t="str">
            <v>广东医学院</v>
          </cell>
          <cell r="K321" t="str">
            <v>临床医学（麻醉学）</v>
          </cell>
          <cell r="L321">
            <v>38893</v>
          </cell>
          <cell r="M321" t="str">
            <v>本科</v>
          </cell>
          <cell r="N321" t="str">
            <v>本科</v>
          </cell>
          <cell r="P321" t="str">
            <v>南方医科大学</v>
          </cell>
          <cell r="Q321" t="str">
            <v>临床医学</v>
          </cell>
          <cell r="R321">
            <v>42199</v>
          </cell>
          <cell r="S321">
            <v>30517</v>
          </cell>
          <cell r="T321" t="str">
            <v>44088219830720032X</v>
          </cell>
          <cell r="U321" t="str">
            <v>44088219830720032X</v>
          </cell>
          <cell r="V321">
            <v>40</v>
          </cell>
          <cell r="W321">
            <v>38876</v>
          </cell>
          <cell r="X321">
            <v>42325</v>
          </cell>
          <cell r="Y321">
            <v>17</v>
          </cell>
          <cell r="Z321" t="str">
            <v>财政核补</v>
          </cell>
          <cell r="AA321" t="str">
            <v>专业技术人员</v>
          </cell>
          <cell r="AB321" t="str">
            <v>麻醉科（手术室）</v>
          </cell>
          <cell r="AC321">
            <v>15</v>
          </cell>
          <cell r="AH321" t="str">
            <v>麻醉学主治医师</v>
          </cell>
        </row>
        <row r="322">
          <cell r="B322" t="str">
            <v>柯丽文</v>
          </cell>
          <cell r="C322" t="str">
            <v>女</v>
          </cell>
          <cell r="D322" t="str">
            <v>汉</v>
          </cell>
          <cell r="E322" t="str">
            <v>湖北大冶</v>
          </cell>
          <cell r="F322" t="str">
            <v>群众</v>
          </cell>
          <cell r="H322" t="str">
            <v>本科</v>
          </cell>
          <cell r="I322" t="str">
            <v>学士</v>
          </cell>
          <cell r="J322" t="str">
            <v>湖北中医药大学</v>
          </cell>
          <cell r="K322" t="str">
            <v>医学检验</v>
          </cell>
          <cell r="L322">
            <v>40359</v>
          </cell>
          <cell r="M322" t="str">
            <v>本科</v>
          </cell>
          <cell r="S322">
            <v>30940</v>
          </cell>
          <cell r="T322" t="str">
            <v>420281198409156523</v>
          </cell>
          <cell r="U322" t="str">
            <v>420281198409156523</v>
          </cell>
          <cell r="V322">
            <v>39</v>
          </cell>
          <cell r="W322">
            <v>40365</v>
          </cell>
          <cell r="X322">
            <v>42325</v>
          </cell>
          <cell r="Y322">
            <v>13</v>
          </cell>
          <cell r="Z322" t="str">
            <v>财政核补</v>
          </cell>
          <cell r="AA322" t="str">
            <v>专业技术人员</v>
          </cell>
          <cell r="AB322" t="str">
            <v>检验科</v>
          </cell>
          <cell r="AC322">
            <v>22</v>
          </cell>
          <cell r="AH322" t="str">
            <v>临床医学检验技术副主任技师</v>
          </cell>
        </row>
        <row r="323">
          <cell r="B323" t="str">
            <v>何小利</v>
          </cell>
          <cell r="C323" t="str">
            <v>女</v>
          </cell>
          <cell r="D323" t="str">
            <v>汉</v>
          </cell>
          <cell r="E323" t="str">
            <v>四川江油</v>
          </cell>
          <cell r="F323" t="str">
            <v>群众</v>
          </cell>
          <cell r="H323" t="str">
            <v>本科</v>
          </cell>
          <cell r="I323" t="str">
            <v>学士</v>
          </cell>
          <cell r="J323" t="str">
            <v>湖北中医学院</v>
          </cell>
          <cell r="K323" t="str">
            <v>中西医结合临床</v>
          </cell>
          <cell r="L323">
            <v>39264</v>
          </cell>
          <cell r="M323" t="str">
            <v>本科</v>
          </cell>
          <cell r="S323">
            <v>30477</v>
          </cell>
          <cell r="T323" t="str">
            <v>510781198306105300</v>
          </cell>
          <cell r="U323" t="str">
            <v>510781198306105300</v>
          </cell>
          <cell r="V323">
            <v>40</v>
          </cell>
          <cell r="W323">
            <v>39326</v>
          </cell>
          <cell r="X323">
            <v>42325</v>
          </cell>
          <cell r="Y323">
            <v>16</v>
          </cell>
          <cell r="Z323" t="str">
            <v>财政核补</v>
          </cell>
          <cell r="AA323" t="str">
            <v>专业技术人员</v>
          </cell>
          <cell r="AB323" t="str">
            <v>妇科门诊</v>
          </cell>
          <cell r="AC323">
            <v>16</v>
          </cell>
          <cell r="AH323" t="str">
            <v>中西医结合医学副主任医师</v>
          </cell>
        </row>
        <row r="324">
          <cell r="B324" t="str">
            <v>梁道劲</v>
          </cell>
          <cell r="C324" t="str">
            <v>男</v>
          </cell>
          <cell r="D324" t="str">
            <v>汉</v>
          </cell>
          <cell r="E324" t="str">
            <v>广东阳江</v>
          </cell>
          <cell r="F324" t="str">
            <v>群众</v>
          </cell>
          <cell r="H324" t="str">
            <v>本科</v>
          </cell>
          <cell r="I324" t="str">
            <v>学士</v>
          </cell>
          <cell r="J324" t="str">
            <v>郧阳医学院</v>
          </cell>
          <cell r="K324" t="str">
            <v>临床医学</v>
          </cell>
          <cell r="L324">
            <v>39261</v>
          </cell>
          <cell r="M324" t="str">
            <v>本科</v>
          </cell>
          <cell r="S324">
            <v>29848</v>
          </cell>
          <cell r="T324" t="str">
            <v>441702198109194356</v>
          </cell>
          <cell r="U324" t="str">
            <v>441702198109194356</v>
          </cell>
          <cell r="V324">
            <v>42</v>
          </cell>
          <cell r="W324">
            <v>39264</v>
          </cell>
          <cell r="X324">
            <v>42325</v>
          </cell>
          <cell r="Y324">
            <v>16</v>
          </cell>
          <cell r="Z324" t="str">
            <v>财政核补</v>
          </cell>
          <cell r="AA324" t="str">
            <v>专业技术人员</v>
          </cell>
          <cell r="AB324" t="str">
            <v>眼耳鼻喉科</v>
          </cell>
          <cell r="AH324" t="str">
            <v>医师</v>
          </cell>
        </row>
        <row r="325">
          <cell r="B325" t="str">
            <v>黎国强</v>
          </cell>
          <cell r="C325" t="str">
            <v>男</v>
          </cell>
          <cell r="D325" t="str">
            <v>壮</v>
          </cell>
          <cell r="E325" t="str">
            <v>广西桂林平乐同安镇</v>
          </cell>
          <cell r="F325" t="str">
            <v>中共党员</v>
          </cell>
          <cell r="G325">
            <v>43433</v>
          </cell>
          <cell r="H325" t="str">
            <v>本科</v>
          </cell>
          <cell r="I325" t="str">
            <v>学士</v>
          </cell>
          <cell r="J325" t="str">
            <v>广西中医学院</v>
          </cell>
          <cell r="K325" t="str">
            <v>中西医结合临床</v>
          </cell>
          <cell r="L325">
            <v>39629</v>
          </cell>
          <cell r="M325" t="str">
            <v>本科</v>
          </cell>
          <cell r="S325">
            <v>31411</v>
          </cell>
          <cell r="T325" t="str">
            <v>450330198512301312</v>
          </cell>
          <cell r="U325" t="str">
            <v>450330198512301312</v>
          </cell>
          <cell r="V325">
            <v>38</v>
          </cell>
          <cell r="W325">
            <v>39634</v>
          </cell>
          <cell r="X325">
            <v>42325</v>
          </cell>
          <cell r="Y325">
            <v>15</v>
          </cell>
          <cell r="Z325" t="str">
            <v>财政核补</v>
          </cell>
          <cell r="AA325" t="str">
            <v>专业技术人员</v>
          </cell>
          <cell r="AB325" t="str">
            <v>医疗保险服务科</v>
          </cell>
          <cell r="AC325">
            <v>1</v>
          </cell>
          <cell r="AD325" t="str">
            <v>医疗保险服务科副科长</v>
          </cell>
          <cell r="AE325">
            <v>45092</v>
          </cell>
          <cell r="AG325" t="str">
            <v>行政副职</v>
          </cell>
          <cell r="AH325" t="str">
            <v>中西医结合医学副主任医师</v>
          </cell>
        </row>
        <row r="326">
          <cell r="B326" t="str">
            <v>吴嘉棋</v>
          </cell>
          <cell r="C326" t="str">
            <v>女</v>
          </cell>
          <cell r="D326" t="str">
            <v>汉</v>
          </cell>
          <cell r="E326" t="str">
            <v>广东阳春</v>
          </cell>
          <cell r="F326" t="str">
            <v>中共党员</v>
          </cell>
          <cell r="G326">
            <v>41091</v>
          </cell>
          <cell r="H326" t="str">
            <v>大专</v>
          </cell>
          <cell r="J326" t="str">
            <v>江门职业技术学院</v>
          </cell>
          <cell r="K326" t="str">
            <v>应用英语（商务方面）</v>
          </cell>
          <cell r="L326">
            <v>40717</v>
          </cell>
          <cell r="M326" t="str">
            <v>本科</v>
          </cell>
          <cell r="N326" t="str">
            <v>本科</v>
          </cell>
          <cell r="P326" t="str">
            <v>中央广播电视大学</v>
          </cell>
          <cell r="Q326" t="str">
            <v>行政管理</v>
          </cell>
          <cell r="R326">
            <v>42035</v>
          </cell>
          <cell r="S326">
            <v>32946</v>
          </cell>
          <cell r="T326" t="str">
            <v>441781199003141424</v>
          </cell>
          <cell r="U326" t="str">
            <v>441781199003141424</v>
          </cell>
          <cell r="V326">
            <v>33</v>
          </cell>
          <cell r="W326">
            <v>40555</v>
          </cell>
          <cell r="X326">
            <v>42325</v>
          </cell>
          <cell r="Y326">
            <v>12</v>
          </cell>
          <cell r="Z326" t="str">
            <v>财政核补</v>
          </cell>
          <cell r="AA326" t="str">
            <v>后勤服务人员</v>
          </cell>
          <cell r="AB326" t="str">
            <v>人事科</v>
          </cell>
          <cell r="AD326" t="str">
            <v>妇女委员会主任</v>
          </cell>
          <cell r="AE326">
            <v>44711</v>
          </cell>
          <cell r="AG326" t="str">
            <v>妇委会</v>
          </cell>
          <cell r="AH326" t="str">
            <v>助理社会工作师</v>
          </cell>
        </row>
        <row r="327">
          <cell r="B327" t="str">
            <v>梁道健</v>
          </cell>
          <cell r="C327" t="str">
            <v>男</v>
          </cell>
          <cell r="D327" t="str">
            <v>汉</v>
          </cell>
          <cell r="E327" t="str">
            <v>广东阳江</v>
          </cell>
          <cell r="F327" t="str">
            <v>中共党员</v>
          </cell>
          <cell r="G327">
            <v>41083</v>
          </cell>
          <cell r="H327" t="str">
            <v>大专</v>
          </cell>
          <cell r="J327" t="str">
            <v>阳江职业技术学院</v>
          </cell>
          <cell r="K327" t="str">
            <v>信息技术教育</v>
          </cell>
          <cell r="L327">
            <v>39625</v>
          </cell>
          <cell r="M327" t="str">
            <v>本科</v>
          </cell>
          <cell r="N327" t="str">
            <v>本科</v>
          </cell>
          <cell r="P327" t="str">
            <v>中央广播电视大学</v>
          </cell>
          <cell r="Q327" t="str">
            <v>计算机科学与技术</v>
          </cell>
          <cell r="R327">
            <v>41670</v>
          </cell>
          <cell r="S327">
            <v>32350</v>
          </cell>
          <cell r="T327" t="str">
            <v>441702198807263814</v>
          </cell>
          <cell r="U327" t="str">
            <v>441702198807263814</v>
          </cell>
          <cell r="V327">
            <v>35</v>
          </cell>
          <cell r="W327">
            <v>39639</v>
          </cell>
          <cell r="X327">
            <v>42325</v>
          </cell>
          <cell r="Y327">
            <v>15</v>
          </cell>
          <cell r="Z327" t="str">
            <v>财政核补</v>
          </cell>
          <cell r="AA327" t="str">
            <v>专业技术人员</v>
          </cell>
          <cell r="AB327" t="str">
            <v>设备科</v>
          </cell>
          <cell r="AC327">
            <v>42</v>
          </cell>
          <cell r="AH327" t="str">
            <v>信息技术助理工程师</v>
          </cell>
        </row>
        <row r="328">
          <cell r="B328" t="str">
            <v>梁永彬</v>
          </cell>
          <cell r="C328" t="str">
            <v>男</v>
          </cell>
          <cell r="D328" t="str">
            <v>汉</v>
          </cell>
          <cell r="E328" t="str">
            <v>广东阳江</v>
          </cell>
          <cell r="F328" t="str">
            <v>群众</v>
          </cell>
          <cell r="H328" t="str">
            <v>中专</v>
          </cell>
          <cell r="J328" t="str">
            <v>阳江市中等专业技术学校</v>
          </cell>
          <cell r="K328" t="str">
            <v>电机与电器</v>
          </cell>
          <cell r="L328">
            <v>35966</v>
          </cell>
          <cell r="M328" t="str">
            <v>大专</v>
          </cell>
          <cell r="N328" t="str">
            <v>大专</v>
          </cell>
          <cell r="P328" t="str">
            <v>广东广播电视大学</v>
          </cell>
          <cell r="Q328" t="str">
            <v>会计电算化</v>
          </cell>
          <cell r="R328" t="str">
            <v>2003年2月30日</v>
          </cell>
          <cell r="S328">
            <v>28603</v>
          </cell>
          <cell r="T328" t="str">
            <v>441702197804231732</v>
          </cell>
          <cell r="U328" t="str">
            <v>441702197804231732</v>
          </cell>
          <cell r="V328">
            <v>45</v>
          </cell>
          <cell r="W328">
            <v>36100</v>
          </cell>
          <cell r="X328">
            <v>42325</v>
          </cell>
          <cell r="Y328">
            <v>25</v>
          </cell>
          <cell r="Z328" t="str">
            <v>财政核补</v>
          </cell>
          <cell r="AA328" t="str">
            <v>后勤服务人员</v>
          </cell>
          <cell r="AB328" t="str">
            <v>维修部</v>
          </cell>
          <cell r="AC328">
            <v>47</v>
          </cell>
          <cell r="AD328" t="str">
            <v>电工班班组管理员</v>
          </cell>
          <cell r="AE328">
            <v>44652</v>
          </cell>
          <cell r="AG328" t="str">
            <v>组长</v>
          </cell>
          <cell r="AH328" t="str">
            <v>普工</v>
          </cell>
        </row>
        <row r="329">
          <cell r="B329" t="str">
            <v>程小芳</v>
          </cell>
          <cell r="C329" t="str">
            <v>女</v>
          </cell>
          <cell r="D329" t="str">
            <v>汉</v>
          </cell>
          <cell r="E329" t="str">
            <v>广东阳江</v>
          </cell>
          <cell r="F329" t="str">
            <v>群众</v>
          </cell>
          <cell r="H329" t="str">
            <v>中专</v>
          </cell>
          <cell r="J329" t="str">
            <v>阳江市卫生学校</v>
          </cell>
          <cell r="K329" t="str">
            <v>护理</v>
          </cell>
          <cell r="L329">
            <v>35961</v>
          </cell>
          <cell r="M329" t="str">
            <v>中专</v>
          </cell>
          <cell r="S329">
            <v>28344</v>
          </cell>
          <cell r="T329" t="str">
            <v>441702197708070326</v>
          </cell>
          <cell r="U329" t="str">
            <v>441702197708070326</v>
          </cell>
          <cell r="V329">
            <v>46</v>
          </cell>
          <cell r="W329">
            <v>36130</v>
          </cell>
          <cell r="X329">
            <v>42458</v>
          </cell>
          <cell r="Y329">
            <v>25</v>
          </cell>
          <cell r="Z329" t="str">
            <v>财政核补</v>
          </cell>
          <cell r="AA329" t="str">
            <v>专业技术人员</v>
          </cell>
          <cell r="AB329" t="str">
            <v>消毒供应中心</v>
          </cell>
          <cell r="AC329">
            <v>2</v>
          </cell>
          <cell r="AH329" t="str">
            <v>护师</v>
          </cell>
        </row>
        <row r="330">
          <cell r="B330" t="str">
            <v>李春丽</v>
          </cell>
          <cell r="C330" t="str">
            <v>女</v>
          </cell>
          <cell r="D330" t="str">
            <v>汉</v>
          </cell>
          <cell r="E330" t="str">
            <v>广东廉江</v>
          </cell>
          <cell r="F330" t="str">
            <v>群众</v>
          </cell>
          <cell r="H330" t="str">
            <v>中专</v>
          </cell>
          <cell r="J330" t="str">
            <v>阳江市卫生学校</v>
          </cell>
          <cell r="K330" t="str">
            <v>药剂</v>
          </cell>
          <cell r="L330">
            <v>39264</v>
          </cell>
          <cell r="M330" t="str">
            <v>本科</v>
          </cell>
          <cell r="N330" t="str">
            <v>大专/本科</v>
          </cell>
          <cell r="P330" t="str">
            <v>广东药学院/中国药科大学</v>
          </cell>
          <cell r="Q330" t="str">
            <v>药学</v>
          </cell>
          <cell r="R330" t="str">
            <v>2009年1月6日/2015年1月10日</v>
          </cell>
          <cell r="S330">
            <v>32699</v>
          </cell>
          <cell r="T330" t="str">
            <v>440881198907101441</v>
          </cell>
          <cell r="U330" t="str">
            <v>440881198907101441</v>
          </cell>
          <cell r="V330">
            <v>34</v>
          </cell>
          <cell r="W330">
            <v>39295</v>
          </cell>
          <cell r="X330">
            <v>42567</v>
          </cell>
          <cell r="Y330">
            <v>16</v>
          </cell>
          <cell r="Z330" t="str">
            <v>财政核补</v>
          </cell>
          <cell r="AA330" t="str">
            <v>专业技术人员</v>
          </cell>
          <cell r="AB330" t="str">
            <v>中心药房</v>
          </cell>
          <cell r="AH330" t="str">
            <v>药学主管药师</v>
          </cell>
        </row>
        <row r="331">
          <cell r="B331" t="str">
            <v>梁雯霖</v>
          </cell>
          <cell r="C331" t="str">
            <v>女</v>
          </cell>
          <cell r="D331" t="str">
            <v>汉</v>
          </cell>
          <cell r="E331" t="str">
            <v>广东阳江</v>
          </cell>
          <cell r="F331" t="str">
            <v>群众</v>
          </cell>
          <cell r="H331" t="str">
            <v>大专</v>
          </cell>
          <cell r="J331" t="str">
            <v>广东行政职业学院</v>
          </cell>
          <cell r="K331" t="str">
            <v>商务英语</v>
          </cell>
          <cell r="L331">
            <v>39991</v>
          </cell>
          <cell r="M331" t="str">
            <v>本科</v>
          </cell>
          <cell r="N331" t="str">
            <v>本科</v>
          </cell>
          <cell r="P331" t="str">
            <v>中央广播电视大学</v>
          </cell>
          <cell r="Q331" t="str">
            <v>会计学</v>
          </cell>
          <cell r="R331">
            <v>41851</v>
          </cell>
          <cell r="S331">
            <v>31840</v>
          </cell>
          <cell r="T331" t="str">
            <v>44170119870304002X</v>
          </cell>
          <cell r="U331" t="str">
            <v>44170119870304002X</v>
          </cell>
          <cell r="V331">
            <v>36</v>
          </cell>
          <cell r="W331">
            <v>40695</v>
          </cell>
          <cell r="X331">
            <v>42567</v>
          </cell>
          <cell r="Y331">
            <v>12</v>
          </cell>
          <cell r="Z331" t="str">
            <v>财政核补</v>
          </cell>
          <cell r="AA331" t="str">
            <v>专业技术人员</v>
          </cell>
          <cell r="AB331" t="str">
            <v>财务科</v>
          </cell>
          <cell r="AH331" t="str">
            <v>经济师</v>
          </cell>
        </row>
        <row r="332">
          <cell r="B332" t="str">
            <v>陈培健</v>
          </cell>
          <cell r="C332" t="str">
            <v>男</v>
          </cell>
          <cell r="D332" t="str">
            <v>汉</v>
          </cell>
          <cell r="E332" t="str">
            <v>广东阳春</v>
          </cell>
          <cell r="F332" t="str">
            <v>中共党员</v>
          </cell>
          <cell r="G332">
            <v>40330</v>
          </cell>
          <cell r="H332" t="str">
            <v>大专</v>
          </cell>
          <cell r="J332" t="str">
            <v>佛山科学技术学院</v>
          </cell>
          <cell r="K332" t="str">
            <v>药学</v>
          </cell>
          <cell r="L332">
            <v>40716</v>
          </cell>
          <cell r="M332" t="str">
            <v>本科</v>
          </cell>
          <cell r="O332" t="str">
            <v>学士</v>
          </cell>
          <cell r="P332" t="str">
            <v>中国药科大学</v>
          </cell>
          <cell r="Q332" t="str">
            <v>药学</v>
          </cell>
          <cell r="R332">
            <v>42014</v>
          </cell>
          <cell r="S332">
            <v>32160</v>
          </cell>
          <cell r="T332" t="str">
            <v>441781198801182218</v>
          </cell>
          <cell r="U332" t="str">
            <v>441781198801182218</v>
          </cell>
          <cell r="V332">
            <v>35</v>
          </cell>
          <cell r="W332">
            <v>40716</v>
          </cell>
          <cell r="X332">
            <v>42567</v>
          </cell>
          <cell r="Y332">
            <v>12</v>
          </cell>
          <cell r="Z332" t="str">
            <v>财政核补</v>
          </cell>
          <cell r="AA332" t="str">
            <v>专业技术人员</v>
          </cell>
          <cell r="AB332" t="str">
            <v>中药库（药品采购）</v>
          </cell>
          <cell r="AH332" t="str">
            <v>药学主管药师</v>
          </cell>
        </row>
        <row r="333">
          <cell r="B333" t="str">
            <v>黄崇杰</v>
          </cell>
          <cell r="C333" t="str">
            <v>男</v>
          </cell>
          <cell r="D333" t="str">
            <v>汉</v>
          </cell>
          <cell r="E333" t="str">
            <v>广东阳东</v>
          </cell>
          <cell r="F333" t="str">
            <v>中共党员</v>
          </cell>
          <cell r="G333">
            <v>41453</v>
          </cell>
          <cell r="H333" t="str">
            <v>本科</v>
          </cell>
          <cell r="I333" t="str">
            <v>学士</v>
          </cell>
          <cell r="J333" t="str">
            <v>华南师范大学</v>
          </cell>
          <cell r="K333" t="str">
            <v>计算机科学与技术（师范）</v>
          </cell>
          <cell r="L333">
            <v>41456</v>
          </cell>
          <cell r="M333" t="str">
            <v>本科</v>
          </cell>
          <cell r="S333">
            <v>32932</v>
          </cell>
          <cell r="T333" t="str">
            <v>441723199002281712</v>
          </cell>
          <cell r="U333" t="str">
            <v>441723199002281712</v>
          </cell>
          <cell r="V333">
            <v>33</v>
          </cell>
          <cell r="W333">
            <v>41456</v>
          </cell>
          <cell r="X333">
            <v>42567</v>
          </cell>
          <cell r="Y333">
            <v>10</v>
          </cell>
          <cell r="Z333" t="str">
            <v>财政核补</v>
          </cell>
          <cell r="AA333" t="str">
            <v>专业技术人员</v>
          </cell>
          <cell r="AB333" t="str">
            <v>借调市纪委</v>
          </cell>
          <cell r="AD333" t="str">
            <v>团委副书记</v>
          </cell>
          <cell r="AE333">
            <v>44709</v>
          </cell>
          <cell r="AG333" t="str">
            <v>团委</v>
          </cell>
          <cell r="AH333" t="str">
            <v>计算机助理工程师</v>
          </cell>
        </row>
        <row r="334">
          <cell r="B334" t="str">
            <v>许志豪</v>
          </cell>
          <cell r="C334" t="str">
            <v>男</v>
          </cell>
          <cell r="D334" t="str">
            <v>汉</v>
          </cell>
          <cell r="E334" t="str">
            <v>广东阳东</v>
          </cell>
          <cell r="F334" t="str">
            <v>群众</v>
          </cell>
          <cell r="H334" t="str">
            <v>本科</v>
          </cell>
          <cell r="J334" t="str">
            <v>岭南师范学院</v>
          </cell>
          <cell r="K334" t="str">
            <v>国际经济与贸易</v>
          </cell>
          <cell r="L334">
            <v>42185</v>
          </cell>
          <cell r="M334" t="str">
            <v>本科</v>
          </cell>
          <cell r="S334">
            <v>33073</v>
          </cell>
          <cell r="T334" t="str">
            <v>441723199007190035</v>
          </cell>
          <cell r="U334" t="str">
            <v>441723199007190035</v>
          </cell>
          <cell r="V334">
            <v>33</v>
          </cell>
          <cell r="W334">
            <v>42569</v>
          </cell>
          <cell r="X334">
            <v>42569</v>
          </cell>
          <cell r="Y334">
            <v>7</v>
          </cell>
          <cell r="Z334" t="str">
            <v>财政核补</v>
          </cell>
          <cell r="AA334" t="str">
            <v>后勤服务人员</v>
          </cell>
          <cell r="AB334" t="str">
            <v>收款处</v>
          </cell>
          <cell r="AD334" t="str">
            <v>收款处班组管理员</v>
          </cell>
          <cell r="AE334">
            <v>45121</v>
          </cell>
          <cell r="AG334" t="str">
            <v>组长</v>
          </cell>
          <cell r="AH334" t="str">
            <v>助理经济师</v>
          </cell>
        </row>
        <row r="335">
          <cell r="B335" t="str">
            <v>关惠玲</v>
          </cell>
          <cell r="C335" t="str">
            <v>女</v>
          </cell>
          <cell r="D335" t="str">
            <v>汉</v>
          </cell>
          <cell r="E335" t="str">
            <v>广东阳江</v>
          </cell>
          <cell r="F335" t="str">
            <v>中共党员</v>
          </cell>
          <cell r="H335" t="str">
            <v>中专</v>
          </cell>
          <cell r="J335" t="str">
            <v>广东黄埔卫生职业技术学校</v>
          </cell>
          <cell r="K335" t="str">
            <v>护理</v>
          </cell>
          <cell r="L335">
            <v>39995</v>
          </cell>
          <cell r="M335" t="str">
            <v>本科</v>
          </cell>
          <cell r="N335" t="str">
            <v>大专/本科</v>
          </cell>
          <cell r="P335" t="str">
            <v>广东药学院/中国药科大学</v>
          </cell>
          <cell r="Q335" t="str">
            <v>护理/护理学</v>
          </cell>
          <cell r="R335" t="str">
            <v>2012年1月3日/2021年7月10日</v>
          </cell>
          <cell r="S335">
            <v>33548</v>
          </cell>
          <cell r="T335" t="str">
            <v>441702199111063827</v>
          </cell>
          <cell r="U335" t="str">
            <v>441702199111063827</v>
          </cell>
          <cell r="V335">
            <v>32</v>
          </cell>
          <cell r="W335">
            <v>40422</v>
          </cell>
          <cell r="X335">
            <v>42543</v>
          </cell>
          <cell r="Y335">
            <v>13</v>
          </cell>
          <cell r="Z335" t="str">
            <v>财政核补</v>
          </cell>
          <cell r="AA335" t="str">
            <v>专业技术人员</v>
          </cell>
          <cell r="AB335" t="str">
            <v>康复科（针灸、推拿科）</v>
          </cell>
          <cell r="AC335">
            <v>7</v>
          </cell>
          <cell r="AD335" t="str">
            <v>质控员</v>
          </cell>
          <cell r="AE335">
            <v>40848</v>
          </cell>
          <cell r="AF335" t="str">
            <v>院内任</v>
          </cell>
          <cell r="AH335" t="str">
            <v>护理学主管护师</v>
          </cell>
        </row>
        <row r="336">
          <cell r="B336" t="str">
            <v>邱翠凤</v>
          </cell>
          <cell r="C336" t="str">
            <v>女</v>
          </cell>
          <cell r="D336" t="str">
            <v>汉</v>
          </cell>
          <cell r="E336" t="str">
            <v>广东阳江</v>
          </cell>
          <cell r="F336" t="str">
            <v>群众</v>
          </cell>
          <cell r="H336" t="str">
            <v>中专</v>
          </cell>
          <cell r="J336" t="str">
            <v>阳江卫校</v>
          </cell>
          <cell r="K336" t="str">
            <v>护理</v>
          </cell>
          <cell r="L336">
            <v>40360</v>
          </cell>
          <cell r="M336" t="str">
            <v>大专</v>
          </cell>
          <cell r="N336" t="str">
            <v>大专</v>
          </cell>
          <cell r="P336" t="str">
            <v>南方医科大学</v>
          </cell>
          <cell r="Q336" t="str">
            <v>护理</v>
          </cell>
          <cell r="R336">
            <v>42387</v>
          </cell>
          <cell r="S336">
            <v>33209</v>
          </cell>
          <cell r="T336" t="str">
            <v>441723199012025261</v>
          </cell>
          <cell r="U336" t="str">
            <v>441723199012025261</v>
          </cell>
          <cell r="V336">
            <v>33</v>
          </cell>
          <cell r="W336">
            <v>40330</v>
          </cell>
          <cell r="X336">
            <v>42543</v>
          </cell>
          <cell r="Y336">
            <v>13</v>
          </cell>
          <cell r="Z336" t="str">
            <v>财政核补</v>
          </cell>
          <cell r="AA336" t="str">
            <v>专业技术人员</v>
          </cell>
          <cell r="AB336" t="str">
            <v>注射中心</v>
          </cell>
          <cell r="AC336">
            <v>11</v>
          </cell>
          <cell r="AH336" t="str">
            <v>护师</v>
          </cell>
        </row>
        <row r="337">
          <cell r="B337" t="str">
            <v>林仕珠</v>
          </cell>
          <cell r="C337" t="str">
            <v>女</v>
          </cell>
          <cell r="D337" t="str">
            <v>汉</v>
          </cell>
          <cell r="E337" t="str">
            <v>广东阳江</v>
          </cell>
          <cell r="F337" t="str">
            <v>群众</v>
          </cell>
          <cell r="H337" t="str">
            <v>中专</v>
          </cell>
          <cell r="J337" t="str">
            <v>阳江市卫生学校</v>
          </cell>
          <cell r="K337" t="str">
            <v>护理</v>
          </cell>
          <cell r="L337">
            <v>39630</v>
          </cell>
          <cell r="M337" t="str">
            <v>本科</v>
          </cell>
          <cell r="N337" t="str">
            <v>大专/本科</v>
          </cell>
          <cell r="P337" t="str">
            <v>南方医科大学</v>
          </cell>
          <cell r="Q337" t="str">
            <v>护理/护理学</v>
          </cell>
          <cell r="R337" t="str">
            <v>2021年1月10日/2023年7月10日</v>
          </cell>
          <cell r="S337">
            <v>32726</v>
          </cell>
          <cell r="T337" t="str">
            <v>441702198908063344</v>
          </cell>
          <cell r="U337" t="str">
            <v>441702198908063344</v>
          </cell>
          <cell r="V337">
            <v>34</v>
          </cell>
          <cell r="W337">
            <v>39636</v>
          </cell>
          <cell r="X337">
            <v>42543</v>
          </cell>
          <cell r="Y337">
            <v>15</v>
          </cell>
          <cell r="Z337" t="str">
            <v>财政核补</v>
          </cell>
          <cell r="AA337" t="str">
            <v>专业技术人员</v>
          </cell>
          <cell r="AB337" t="str">
            <v>创伤骨科[骨伤科（骨一科）]</v>
          </cell>
          <cell r="AC337">
            <v>4</v>
          </cell>
          <cell r="AH337" t="str">
            <v>护师</v>
          </cell>
        </row>
        <row r="338">
          <cell r="B338" t="str">
            <v>敖卓英</v>
          </cell>
          <cell r="C338" t="str">
            <v>女</v>
          </cell>
          <cell r="D338" t="str">
            <v>汉</v>
          </cell>
          <cell r="E338" t="str">
            <v>阳江阳东</v>
          </cell>
          <cell r="F338" t="str">
            <v>群众</v>
          </cell>
          <cell r="H338" t="str">
            <v>中专</v>
          </cell>
          <cell r="J338" t="str">
            <v>阳江卫校</v>
          </cell>
          <cell r="K338" t="str">
            <v>护理</v>
          </cell>
          <cell r="L338">
            <v>41456</v>
          </cell>
          <cell r="M338" t="str">
            <v>本科</v>
          </cell>
          <cell r="N338" t="str">
            <v>大专/本科</v>
          </cell>
          <cell r="P338" t="str">
            <v>中国医科大学/南方医科大学</v>
          </cell>
          <cell r="Q338" t="str">
            <v>护理/护理学</v>
          </cell>
          <cell r="R338" t="str">
            <v>2020年1月10日/2023年7月10日</v>
          </cell>
          <cell r="S338">
            <v>34564</v>
          </cell>
          <cell r="T338" t="str">
            <v>441723199408183725</v>
          </cell>
          <cell r="U338" t="str">
            <v>441723199408183725</v>
          </cell>
          <cell r="V338">
            <v>29</v>
          </cell>
          <cell r="W338">
            <v>41426</v>
          </cell>
          <cell r="X338">
            <v>42543</v>
          </cell>
          <cell r="Y338">
            <v>10</v>
          </cell>
          <cell r="Z338" t="str">
            <v>财政核补</v>
          </cell>
          <cell r="AA338" t="str">
            <v>专业技术人员</v>
          </cell>
          <cell r="AB338" t="str">
            <v>妇产科</v>
          </cell>
          <cell r="AC338">
            <v>8</v>
          </cell>
          <cell r="AH338" t="str">
            <v>护理学护师</v>
          </cell>
        </row>
        <row r="339">
          <cell r="B339" t="str">
            <v>卢韵如</v>
          </cell>
          <cell r="C339" t="str">
            <v>女</v>
          </cell>
          <cell r="D339" t="str">
            <v>汉</v>
          </cell>
          <cell r="E339" t="str">
            <v>阳西上洋</v>
          </cell>
          <cell r="F339" t="str">
            <v>群众</v>
          </cell>
          <cell r="H339" t="str">
            <v>中专</v>
          </cell>
          <cell r="J339" t="str">
            <v>阳江市卫生学校</v>
          </cell>
          <cell r="K339" t="str">
            <v>护理</v>
          </cell>
          <cell r="L339">
            <v>39995</v>
          </cell>
          <cell r="M339" t="str">
            <v>大专</v>
          </cell>
          <cell r="N339" t="str">
            <v>大专</v>
          </cell>
          <cell r="P339" t="str">
            <v>广东药科大学</v>
          </cell>
          <cell r="Q339" t="str">
            <v>护理</v>
          </cell>
          <cell r="R339">
            <v>42885</v>
          </cell>
          <cell r="S339">
            <v>32847</v>
          </cell>
          <cell r="T339" t="str">
            <v>441721198912052321</v>
          </cell>
          <cell r="U339" t="str">
            <v>441721198912052321</v>
          </cell>
          <cell r="V339">
            <v>34</v>
          </cell>
          <cell r="W339">
            <v>40175</v>
          </cell>
          <cell r="X339">
            <v>42543</v>
          </cell>
          <cell r="Y339">
            <v>14</v>
          </cell>
          <cell r="Z339" t="str">
            <v>财政核补</v>
          </cell>
          <cell r="AA339" t="str">
            <v>专业技术人员</v>
          </cell>
          <cell r="AB339" t="str">
            <v>门诊部</v>
          </cell>
          <cell r="AC339">
            <v>17</v>
          </cell>
          <cell r="AH339" t="str">
            <v>护师</v>
          </cell>
        </row>
        <row r="340">
          <cell r="B340" t="str">
            <v>徐秋燕</v>
          </cell>
          <cell r="C340" t="str">
            <v>女</v>
          </cell>
          <cell r="D340" t="str">
            <v>汉</v>
          </cell>
          <cell r="E340" t="str">
            <v>广东阳江</v>
          </cell>
          <cell r="F340" t="str">
            <v>中共党员</v>
          </cell>
          <cell r="G340">
            <v>39921</v>
          </cell>
          <cell r="H340" t="str">
            <v>中专</v>
          </cell>
          <cell r="J340" t="str">
            <v>阳江市卫生学校</v>
          </cell>
          <cell r="K340" t="str">
            <v>护理</v>
          </cell>
          <cell r="L340">
            <v>40360</v>
          </cell>
          <cell r="M340" t="str">
            <v>大专</v>
          </cell>
          <cell r="N340" t="str">
            <v>大专</v>
          </cell>
          <cell r="P340" t="str">
            <v>中山大学</v>
          </cell>
          <cell r="Q340" t="str">
            <v>护理</v>
          </cell>
          <cell r="R340">
            <v>40923</v>
          </cell>
          <cell r="S340">
            <v>32778</v>
          </cell>
          <cell r="T340" t="str">
            <v>44170219890927336X</v>
          </cell>
          <cell r="U340" t="str">
            <v>44170219890927336X</v>
          </cell>
          <cell r="V340">
            <v>34</v>
          </cell>
          <cell r="W340">
            <v>40265</v>
          </cell>
          <cell r="X340">
            <v>42543</v>
          </cell>
          <cell r="Y340">
            <v>13</v>
          </cell>
          <cell r="Z340" t="str">
            <v>财政核补</v>
          </cell>
          <cell r="AA340" t="str">
            <v>专业技术人员</v>
          </cell>
          <cell r="AB340" t="str">
            <v>超声医学科</v>
          </cell>
          <cell r="AC340">
            <v>4</v>
          </cell>
          <cell r="AH340" t="str">
            <v>护理学护师</v>
          </cell>
        </row>
        <row r="341">
          <cell r="B341" t="str">
            <v>叶茗飞</v>
          </cell>
          <cell r="C341" t="str">
            <v>女</v>
          </cell>
          <cell r="D341" t="str">
            <v>汉</v>
          </cell>
          <cell r="E341" t="str">
            <v>阳东</v>
          </cell>
          <cell r="F341" t="str">
            <v>群众</v>
          </cell>
          <cell r="H341" t="str">
            <v>中专</v>
          </cell>
          <cell r="J341" t="str">
            <v>阳江卫校</v>
          </cell>
          <cell r="K341" t="str">
            <v>护理</v>
          </cell>
          <cell r="L341">
            <v>41091</v>
          </cell>
          <cell r="M341" t="str">
            <v>本科</v>
          </cell>
          <cell r="N341" t="str">
            <v>大专/本科</v>
          </cell>
          <cell r="P341" t="str">
            <v>南方医科大学</v>
          </cell>
          <cell r="Q341" t="str">
            <v>护理学</v>
          </cell>
          <cell r="R341" t="str">
            <v>2014年1月18日/2022年7月10日</v>
          </cell>
          <cell r="S341">
            <v>34595</v>
          </cell>
          <cell r="T341" t="str">
            <v>441702199409183389</v>
          </cell>
          <cell r="U341" t="str">
            <v>441702199409183389</v>
          </cell>
          <cell r="V341">
            <v>29</v>
          </cell>
          <cell r="W341">
            <v>41061</v>
          </cell>
          <cell r="X341">
            <v>42543</v>
          </cell>
          <cell r="Y341">
            <v>11</v>
          </cell>
          <cell r="Z341" t="str">
            <v>财政核补</v>
          </cell>
          <cell r="AA341" t="str">
            <v>专业技术人员</v>
          </cell>
          <cell r="AB341" t="str">
            <v>急诊科</v>
          </cell>
          <cell r="AC341">
            <v>13</v>
          </cell>
          <cell r="AH341" t="str">
            <v>护理学护师</v>
          </cell>
        </row>
        <row r="342">
          <cell r="B342" t="str">
            <v>许彩金</v>
          </cell>
          <cell r="C342" t="str">
            <v>女</v>
          </cell>
          <cell r="D342" t="str">
            <v>汉</v>
          </cell>
          <cell r="E342" t="str">
            <v>阳江阳东</v>
          </cell>
          <cell r="F342" t="str">
            <v>中共党员</v>
          </cell>
          <cell r="G342">
            <v>44483</v>
          </cell>
          <cell r="H342" t="str">
            <v>中专</v>
          </cell>
          <cell r="J342" t="str">
            <v>阳江卫校</v>
          </cell>
          <cell r="K342" t="str">
            <v>护理</v>
          </cell>
          <cell r="L342">
            <v>40360</v>
          </cell>
          <cell r="M342" t="str">
            <v>大专</v>
          </cell>
          <cell r="N342" t="str">
            <v>大专</v>
          </cell>
          <cell r="P342" t="str">
            <v>南方医科大学</v>
          </cell>
          <cell r="Q342" t="str">
            <v>护理</v>
          </cell>
          <cell r="R342">
            <v>43110</v>
          </cell>
          <cell r="S342">
            <v>34055</v>
          </cell>
          <cell r="T342" t="str">
            <v>441723199303272465</v>
          </cell>
          <cell r="U342" t="str">
            <v>441723199303272465</v>
          </cell>
          <cell r="V342">
            <v>30</v>
          </cell>
          <cell r="W342">
            <v>40360</v>
          </cell>
          <cell r="X342">
            <v>42543</v>
          </cell>
          <cell r="Y342">
            <v>13</v>
          </cell>
          <cell r="Z342" t="str">
            <v>财政核补</v>
          </cell>
          <cell r="AA342" t="str">
            <v>专业技术人员</v>
          </cell>
          <cell r="AB342" t="str">
            <v>重症医学科（ICU）</v>
          </cell>
          <cell r="AC342">
            <v>14</v>
          </cell>
          <cell r="AH342" t="str">
            <v>护理学主管护师</v>
          </cell>
        </row>
        <row r="343">
          <cell r="B343" t="str">
            <v>吴淑霞</v>
          </cell>
          <cell r="C343" t="str">
            <v>女</v>
          </cell>
          <cell r="D343" t="str">
            <v>汉</v>
          </cell>
          <cell r="E343" t="str">
            <v>广东阳春</v>
          </cell>
          <cell r="F343" t="str">
            <v>群众</v>
          </cell>
          <cell r="H343" t="str">
            <v>中专</v>
          </cell>
          <cell r="J343" t="str">
            <v>阳江市卫生学校</v>
          </cell>
          <cell r="K343" t="str">
            <v>护理</v>
          </cell>
          <cell r="L343">
            <v>40360</v>
          </cell>
          <cell r="M343" t="str">
            <v>大专</v>
          </cell>
          <cell r="N343" t="str">
            <v>大专</v>
          </cell>
          <cell r="P343" t="str">
            <v>中国医科大学</v>
          </cell>
          <cell r="Q343" t="str">
            <v>护理</v>
          </cell>
          <cell r="R343">
            <v>43840</v>
          </cell>
          <cell r="S343">
            <v>33491</v>
          </cell>
          <cell r="T343" t="str">
            <v>441781199109103602</v>
          </cell>
          <cell r="U343" t="str">
            <v>441781199109103602</v>
          </cell>
          <cell r="V343">
            <v>32</v>
          </cell>
          <cell r="W343">
            <v>40330</v>
          </cell>
          <cell r="X343">
            <v>42543</v>
          </cell>
          <cell r="Y343">
            <v>13</v>
          </cell>
          <cell r="Z343" t="str">
            <v>财政核补</v>
          </cell>
          <cell r="AA343" t="str">
            <v>专业技术人员</v>
          </cell>
          <cell r="AB343" t="str">
            <v>综合科（风湿病科、中医全科、老年病科）</v>
          </cell>
          <cell r="AC343">
            <v>5</v>
          </cell>
          <cell r="AH343" t="str">
            <v>护理学护师</v>
          </cell>
        </row>
        <row r="344">
          <cell r="B344" t="str">
            <v>李俊豪</v>
          </cell>
          <cell r="C344" t="str">
            <v>男</v>
          </cell>
          <cell r="D344" t="str">
            <v>汉</v>
          </cell>
          <cell r="E344" t="str">
            <v>广西浦北</v>
          </cell>
          <cell r="F344" t="str">
            <v>中共党员</v>
          </cell>
          <cell r="G344">
            <v>36281</v>
          </cell>
          <cell r="H344" t="str">
            <v>本科</v>
          </cell>
          <cell r="I344" t="str">
            <v>学士</v>
          </cell>
          <cell r="J344" t="str">
            <v>广州中医药大学</v>
          </cell>
          <cell r="K344" t="str">
            <v>中医骨伤</v>
          </cell>
          <cell r="L344">
            <v>38504</v>
          </cell>
          <cell r="M344" t="str">
            <v>本科</v>
          </cell>
          <cell r="S344">
            <v>29222</v>
          </cell>
          <cell r="T344" t="str">
            <v>450722198001025151</v>
          </cell>
          <cell r="U344" t="str">
            <v>450722198001025151</v>
          </cell>
          <cell r="V344">
            <v>43</v>
          </cell>
          <cell r="W344">
            <v>38534</v>
          </cell>
          <cell r="X344">
            <v>42543</v>
          </cell>
          <cell r="Y344">
            <v>18</v>
          </cell>
          <cell r="Z344" t="str">
            <v>财政核补</v>
          </cell>
          <cell r="AA344" t="str">
            <v>专业技术人员</v>
          </cell>
          <cell r="AB344" t="str">
            <v>骨关节病科（骨三科）</v>
          </cell>
          <cell r="AC344">
            <v>6</v>
          </cell>
          <cell r="AH344" t="str">
            <v>中医骨伤科副主任医师</v>
          </cell>
        </row>
        <row r="345">
          <cell r="B345" t="str">
            <v>黄晓静</v>
          </cell>
          <cell r="C345" t="str">
            <v>女</v>
          </cell>
          <cell r="D345" t="str">
            <v>汉</v>
          </cell>
          <cell r="E345" t="str">
            <v>广东阳春</v>
          </cell>
          <cell r="F345" t="str">
            <v>中共党员</v>
          </cell>
          <cell r="G345">
            <v>39787</v>
          </cell>
          <cell r="H345" t="str">
            <v>本科</v>
          </cell>
          <cell r="I345" t="str">
            <v>学士</v>
          </cell>
          <cell r="J345" t="str">
            <v>南方医科大学</v>
          </cell>
          <cell r="K345" t="str">
            <v>中西医结合临床</v>
          </cell>
          <cell r="L345">
            <v>40723</v>
          </cell>
          <cell r="M345" t="str">
            <v>本科</v>
          </cell>
          <cell r="S345">
            <v>31998</v>
          </cell>
          <cell r="T345" t="str">
            <v>441781198708096921</v>
          </cell>
          <cell r="U345" t="str">
            <v>441781198708096921</v>
          </cell>
          <cell r="V345">
            <v>36</v>
          </cell>
          <cell r="W345">
            <v>40730</v>
          </cell>
          <cell r="X345">
            <v>42543</v>
          </cell>
          <cell r="Y345">
            <v>12</v>
          </cell>
          <cell r="Z345" t="str">
            <v>财政核补</v>
          </cell>
          <cell r="AA345" t="str">
            <v>专业技术人员</v>
          </cell>
          <cell r="AB345" t="str">
            <v>脾胃病科</v>
          </cell>
          <cell r="AC345">
            <v>2</v>
          </cell>
          <cell r="AH345" t="str">
            <v>中西医结合内科学主治医师</v>
          </cell>
        </row>
        <row r="346">
          <cell r="B346" t="str">
            <v>钟华文</v>
          </cell>
          <cell r="C346" t="str">
            <v>女</v>
          </cell>
          <cell r="D346" t="str">
            <v>汉</v>
          </cell>
          <cell r="E346" t="str">
            <v>阳江阳东</v>
          </cell>
          <cell r="F346" t="str">
            <v>中共党员</v>
          </cell>
          <cell r="G346">
            <v>40840</v>
          </cell>
          <cell r="H346" t="str">
            <v>本科</v>
          </cell>
          <cell r="I346" t="str">
            <v>学士</v>
          </cell>
          <cell r="J346" t="str">
            <v>广州中医药大学</v>
          </cell>
          <cell r="K346" t="str">
            <v>中西医结合临床</v>
          </cell>
          <cell r="L346">
            <v>41061</v>
          </cell>
          <cell r="M346" t="str">
            <v>本科</v>
          </cell>
          <cell r="S346">
            <v>32057</v>
          </cell>
          <cell r="T346" t="str">
            <v>441723198710072941</v>
          </cell>
          <cell r="U346" t="str">
            <v>441723198710072941</v>
          </cell>
          <cell r="V346">
            <v>36</v>
          </cell>
          <cell r="W346">
            <v>41099</v>
          </cell>
          <cell r="X346">
            <v>42543</v>
          </cell>
          <cell r="Y346">
            <v>11</v>
          </cell>
          <cell r="Z346" t="str">
            <v>财政核补</v>
          </cell>
          <cell r="AA346" t="str">
            <v>专业技术人员</v>
          </cell>
          <cell r="AB346" t="str">
            <v>脾胃病科</v>
          </cell>
          <cell r="AC346">
            <v>6</v>
          </cell>
          <cell r="AH346" t="str">
            <v>中西医结合内科学主治医师</v>
          </cell>
        </row>
        <row r="347">
          <cell r="B347" t="str">
            <v>冯继娴</v>
          </cell>
          <cell r="C347" t="str">
            <v>女</v>
          </cell>
          <cell r="D347" t="str">
            <v>汉</v>
          </cell>
          <cell r="E347" t="str">
            <v>广东阳江</v>
          </cell>
          <cell r="F347" t="str">
            <v>群众</v>
          </cell>
          <cell r="H347" t="str">
            <v>本科</v>
          </cell>
          <cell r="I347" t="str">
            <v>学士</v>
          </cell>
          <cell r="J347" t="str">
            <v>广州中医药大学</v>
          </cell>
          <cell r="K347" t="str">
            <v>中医学</v>
          </cell>
          <cell r="L347">
            <v>41455</v>
          </cell>
          <cell r="M347" t="str">
            <v>本科</v>
          </cell>
          <cell r="S347">
            <v>32981</v>
          </cell>
          <cell r="T347" t="str">
            <v>441702199004180323</v>
          </cell>
          <cell r="U347" t="str">
            <v>441702199004180323</v>
          </cell>
          <cell r="V347">
            <v>33</v>
          </cell>
          <cell r="W347">
            <v>41465</v>
          </cell>
          <cell r="X347">
            <v>42543</v>
          </cell>
          <cell r="Y347">
            <v>10</v>
          </cell>
          <cell r="Z347" t="str">
            <v>财政核补</v>
          </cell>
          <cell r="AA347" t="str">
            <v>专业技术人员</v>
          </cell>
          <cell r="AB347" t="str">
            <v>医院感染控制科</v>
          </cell>
          <cell r="AC347">
            <v>2</v>
          </cell>
          <cell r="AH347" t="str">
            <v>中医内科学主治医师</v>
          </cell>
        </row>
        <row r="348">
          <cell r="B348" t="str">
            <v>郭苏爱</v>
          </cell>
          <cell r="C348" t="str">
            <v>女</v>
          </cell>
          <cell r="D348" t="str">
            <v>汉</v>
          </cell>
          <cell r="E348" t="str">
            <v>广东阳江</v>
          </cell>
          <cell r="F348" t="str">
            <v>群众</v>
          </cell>
          <cell r="H348" t="str">
            <v>研究生</v>
          </cell>
          <cell r="I348" t="str">
            <v>硕士</v>
          </cell>
          <cell r="J348" t="str">
            <v>广州中医药大学</v>
          </cell>
          <cell r="K348" t="str">
            <v>中医学</v>
          </cell>
          <cell r="L348">
            <v>41091</v>
          </cell>
          <cell r="M348" t="str">
            <v>研究生</v>
          </cell>
          <cell r="S348">
            <v>31054</v>
          </cell>
          <cell r="T348" t="str">
            <v>441702198501071721</v>
          </cell>
          <cell r="U348" t="str">
            <v>441702198501071721</v>
          </cell>
          <cell r="V348">
            <v>38</v>
          </cell>
          <cell r="W348">
            <v>41137</v>
          </cell>
          <cell r="X348">
            <v>42543</v>
          </cell>
          <cell r="Y348">
            <v>11</v>
          </cell>
          <cell r="Z348" t="str">
            <v>财政核补</v>
          </cell>
          <cell r="AA348" t="str">
            <v>专业技术人员</v>
          </cell>
          <cell r="AB348" t="str">
            <v>康复科（针灸、推拿科）</v>
          </cell>
          <cell r="AC348">
            <v>36</v>
          </cell>
          <cell r="AH348" t="str">
            <v>针灸副主任医师</v>
          </cell>
        </row>
        <row r="349">
          <cell r="B349" t="str">
            <v>孙巧杰</v>
          </cell>
          <cell r="C349" t="str">
            <v>男</v>
          </cell>
          <cell r="D349" t="str">
            <v>汉</v>
          </cell>
          <cell r="E349" t="str">
            <v>广东阳西</v>
          </cell>
          <cell r="F349" t="str">
            <v>群众</v>
          </cell>
          <cell r="H349" t="str">
            <v>本科</v>
          </cell>
          <cell r="I349" t="str">
            <v>学士</v>
          </cell>
          <cell r="J349" t="str">
            <v>广州中医药大学</v>
          </cell>
          <cell r="K349" t="str">
            <v>中医学</v>
          </cell>
          <cell r="L349">
            <v>39234</v>
          </cell>
          <cell r="M349" t="str">
            <v>本科</v>
          </cell>
          <cell r="S349">
            <v>29791</v>
          </cell>
          <cell r="T349" t="str">
            <v>441721198107240055</v>
          </cell>
          <cell r="U349" t="str">
            <v>441721198107240055</v>
          </cell>
          <cell r="V349">
            <v>42</v>
          </cell>
          <cell r="W349">
            <v>39583</v>
          </cell>
          <cell r="X349">
            <v>42543</v>
          </cell>
          <cell r="Y349">
            <v>15</v>
          </cell>
          <cell r="Z349" t="str">
            <v>财政核补</v>
          </cell>
          <cell r="AA349" t="str">
            <v>专业技术人员</v>
          </cell>
          <cell r="AB349" t="str">
            <v>脑病一科（脑病科一区）</v>
          </cell>
          <cell r="AC349">
            <v>3</v>
          </cell>
          <cell r="AH349" t="str">
            <v>中医内科副主任医师</v>
          </cell>
        </row>
        <row r="350">
          <cell r="B350" t="str">
            <v>黄瑞聪</v>
          </cell>
          <cell r="C350" t="str">
            <v>男</v>
          </cell>
          <cell r="D350" t="str">
            <v>汉</v>
          </cell>
          <cell r="E350" t="str">
            <v>阳江阳西</v>
          </cell>
          <cell r="F350" t="str">
            <v>中共党员</v>
          </cell>
          <cell r="G350">
            <v>39954</v>
          </cell>
          <cell r="H350" t="str">
            <v>研究生</v>
          </cell>
          <cell r="I350" t="str">
            <v>硕士</v>
          </cell>
          <cell r="J350" t="str">
            <v>广州中医药大学</v>
          </cell>
          <cell r="K350" t="str">
            <v>针灸推拿学</v>
          </cell>
          <cell r="L350">
            <v>41446</v>
          </cell>
          <cell r="M350" t="str">
            <v>研究生</v>
          </cell>
          <cell r="S350">
            <v>31470</v>
          </cell>
          <cell r="T350" t="str">
            <v>441721198602271510</v>
          </cell>
          <cell r="U350" t="str">
            <v>441721198602271510</v>
          </cell>
          <cell r="V350">
            <v>37</v>
          </cell>
          <cell r="W350">
            <v>41465</v>
          </cell>
          <cell r="X350">
            <v>42543</v>
          </cell>
          <cell r="Y350">
            <v>10</v>
          </cell>
          <cell r="Z350" t="str">
            <v>财政核补</v>
          </cell>
          <cell r="AA350" t="str">
            <v>专业技术人员</v>
          </cell>
          <cell r="AB350" t="str">
            <v>治未病科</v>
          </cell>
          <cell r="AC350">
            <v>12</v>
          </cell>
          <cell r="AD350" t="str">
            <v>治未病科副主任（科室临时负责人）</v>
          </cell>
          <cell r="AE350">
            <v>44501</v>
          </cell>
          <cell r="AG350" t="str">
            <v>临床副职</v>
          </cell>
          <cell r="AH350" t="str">
            <v>针灸副主任医师</v>
          </cell>
        </row>
        <row r="351">
          <cell r="B351" t="str">
            <v>曾纪超</v>
          </cell>
          <cell r="C351" t="str">
            <v>男</v>
          </cell>
          <cell r="D351" t="str">
            <v>汉</v>
          </cell>
          <cell r="E351" t="str">
            <v>广东阳江</v>
          </cell>
          <cell r="F351" t="str">
            <v>群众</v>
          </cell>
          <cell r="H351" t="str">
            <v>本科</v>
          </cell>
          <cell r="I351" t="str">
            <v>学士</v>
          </cell>
          <cell r="J351" t="str">
            <v>广州中医药大学</v>
          </cell>
          <cell r="K351" t="str">
            <v>中医学</v>
          </cell>
          <cell r="L351">
            <v>41455</v>
          </cell>
          <cell r="M351" t="str">
            <v>本科</v>
          </cell>
          <cell r="S351">
            <v>32502</v>
          </cell>
          <cell r="T351" t="str">
            <v>441723198812255239</v>
          </cell>
          <cell r="U351" t="str">
            <v>441723198812255239</v>
          </cell>
          <cell r="V351">
            <v>35</v>
          </cell>
          <cell r="W351">
            <v>41470</v>
          </cell>
          <cell r="X351">
            <v>42543</v>
          </cell>
          <cell r="Y351">
            <v>10</v>
          </cell>
          <cell r="Z351" t="str">
            <v>财政核补</v>
          </cell>
          <cell r="AA351" t="str">
            <v>专业技术人员</v>
          </cell>
          <cell r="AB351" t="str">
            <v>脑病一科（脑病科一区）</v>
          </cell>
          <cell r="AC351">
            <v>1</v>
          </cell>
          <cell r="AH351" t="str">
            <v>中医内科学主治医师</v>
          </cell>
        </row>
        <row r="352">
          <cell r="B352" t="str">
            <v>陈盈盈</v>
          </cell>
          <cell r="C352" t="str">
            <v>女</v>
          </cell>
          <cell r="D352" t="str">
            <v>汉</v>
          </cell>
          <cell r="E352" t="str">
            <v>广东阳江</v>
          </cell>
          <cell r="F352" t="str">
            <v>群众</v>
          </cell>
          <cell r="H352" t="str">
            <v>本科</v>
          </cell>
          <cell r="I352" t="str">
            <v>学士</v>
          </cell>
          <cell r="J352" t="str">
            <v>南方医科大学</v>
          </cell>
          <cell r="K352" t="str">
            <v>中西医结合临床</v>
          </cell>
          <cell r="L352">
            <v>41451</v>
          </cell>
          <cell r="M352" t="str">
            <v>本科</v>
          </cell>
          <cell r="S352">
            <v>32856</v>
          </cell>
          <cell r="T352" t="str">
            <v>441702198912141421</v>
          </cell>
          <cell r="U352" t="str">
            <v>441702198912141421</v>
          </cell>
          <cell r="V352">
            <v>34</v>
          </cell>
          <cell r="W352">
            <v>41465</v>
          </cell>
          <cell r="X352">
            <v>42543</v>
          </cell>
          <cell r="Y352">
            <v>10</v>
          </cell>
          <cell r="Z352" t="str">
            <v>财政核补</v>
          </cell>
          <cell r="AA352" t="str">
            <v>专业技术人员</v>
          </cell>
          <cell r="AB352" t="str">
            <v>内分泌病科</v>
          </cell>
          <cell r="AC352">
            <v>14</v>
          </cell>
          <cell r="AH352" t="str">
            <v>中西医结合内科学主治医师</v>
          </cell>
        </row>
        <row r="353">
          <cell r="B353" t="str">
            <v>伍文耀</v>
          </cell>
          <cell r="C353" t="str">
            <v>男</v>
          </cell>
          <cell r="D353" t="str">
            <v>汉</v>
          </cell>
          <cell r="E353" t="str">
            <v>广东高州</v>
          </cell>
          <cell r="F353" t="str">
            <v>中共党员</v>
          </cell>
          <cell r="G353">
            <v>44483</v>
          </cell>
          <cell r="H353" t="str">
            <v>本科</v>
          </cell>
          <cell r="I353" t="str">
            <v>学士</v>
          </cell>
          <cell r="J353" t="str">
            <v>广州中医药大学</v>
          </cell>
          <cell r="K353" t="str">
            <v>中医学 </v>
          </cell>
          <cell r="L353">
            <v>40359</v>
          </cell>
          <cell r="M353" t="str">
            <v>本科</v>
          </cell>
          <cell r="S353">
            <v>31345</v>
          </cell>
          <cell r="T353" t="str">
            <v>440981198510254410</v>
          </cell>
          <cell r="U353" t="str">
            <v>440981198510254410</v>
          </cell>
          <cell r="V353">
            <v>38</v>
          </cell>
          <cell r="W353">
            <v>40374</v>
          </cell>
          <cell r="X353">
            <v>42543</v>
          </cell>
          <cell r="Y353">
            <v>13</v>
          </cell>
          <cell r="Z353" t="str">
            <v>财政核补</v>
          </cell>
          <cell r="AA353" t="str">
            <v>专业技术人员</v>
          </cell>
          <cell r="AB353" t="str">
            <v>内分泌病科</v>
          </cell>
          <cell r="AC353">
            <v>1</v>
          </cell>
          <cell r="AD353" t="str">
            <v>内分泌病科副主任</v>
          </cell>
          <cell r="AE353">
            <v>43831</v>
          </cell>
          <cell r="AG353" t="str">
            <v>临床副职</v>
          </cell>
          <cell r="AH353" t="str">
            <v>中医内科副主任医师</v>
          </cell>
        </row>
        <row r="354">
          <cell r="B354" t="str">
            <v>黄醒浩</v>
          </cell>
          <cell r="C354" t="str">
            <v>男</v>
          </cell>
          <cell r="D354" t="str">
            <v>汉</v>
          </cell>
          <cell r="E354" t="str">
            <v>广东云浮</v>
          </cell>
          <cell r="F354" t="str">
            <v>群众</v>
          </cell>
          <cell r="H354" t="str">
            <v>本科</v>
          </cell>
          <cell r="I354" t="str">
            <v>学士</v>
          </cell>
          <cell r="J354" t="str">
            <v>广州中医药大学</v>
          </cell>
          <cell r="K354" t="str">
            <v>中医学</v>
          </cell>
          <cell r="L354">
            <v>40724</v>
          </cell>
          <cell r="M354" t="str">
            <v>本科</v>
          </cell>
          <cell r="S354">
            <v>31422</v>
          </cell>
          <cell r="T354" t="str">
            <v>445381198601104014</v>
          </cell>
          <cell r="U354" t="str">
            <v>445381198601104014</v>
          </cell>
          <cell r="V354">
            <v>37</v>
          </cell>
          <cell r="W354">
            <v>40730</v>
          </cell>
          <cell r="X354">
            <v>42543</v>
          </cell>
          <cell r="Y354">
            <v>12</v>
          </cell>
          <cell r="Z354" t="str">
            <v>财政核补</v>
          </cell>
          <cell r="AA354" t="str">
            <v>专业技术人员</v>
          </cell>
          <cell r="AB354" t="str">
            <v>急诊科</v>
          </cell>
          <cell r="AC354">
            <v>13</v>
          </cell>
          <cell r="AH354" t="str">
            <v>中医内科学主治医师</v>
          </cell>
        </row>
        <row r="355">
          <cell r="B355" t="str">
            <v>罗立典</v>
          </cell>
          <cell r="C355" t="str">
            <v>男</v>
          </cell>
          <cell r="D355" t="str">
            <v>汉</v>
          </cell>
          <cell r="E355" t="str">
            <v>广东阳江</v>
          </cell>
          <cell r="F355" t="str">
            <v>群众</v>
          </cell>
          <cell r="H355" t="str">
            <v>本科</v>
          </cell>
          <cell r="I355" t="str">
            <v>学士</v>
          </cell>
          <cell r="J355" t="str">
            <v>广州中医药大学</v>
          </cell>
          <cell r="K355" t="str">
            <v>中医骨伤</v>
          </cell>
          <cell r="L355">
            <v>41091</v>
          </cell>
          <cell r="M355" t="str">
            <v>本科</v>
          </cell>
          <cell r="S355">
            <v>32356</v>
          </cell>
          <cell r="T355" t="str">
            <v>441702198808014254</v>
          </cell>
          <cell r="U355" t="str">
            <v>441702198808014254</v>
          </cell>
          <cell r="V355">
            <v>35</v>
          </cell>
          <cell r="W355">
            <v>41099</v>
          </cell>
          <cell r="X355">
            <v>42543</v>
          </cell>
          <cell r="Y355">
            <v>11</v>
          </cell>
          <cell r="Z355" t="str">
            <v>财政核补</v>
          </cell>
          <cell r="AA355" t="str">
            <v>专业技术人员</v>
          </cell>
          <cell r="AB355" t="str">
            <v>急诊科</v>
          </cell>
          <cell r="AC355">
            <v>7</v>
          </cell>
          <cell r="AH355" t="str">
            <v>中医骨伤学主治医师</v>
          </cell>
        </row>
        <row r="356">
          <cell r="B356" t="str">
            <v>陈明攀</v>
          </cell>
          <cell r="C356" t="str">
            <v>男</v>
          </cell>
          <cell r="D356" t="str">
            <v>汉</v>
          </cell>
          <cell r="E356" t="str">
            <v>广东阳江</v>
          </cell>
          <cell r="F356" t="str">
            <v>群众</v>
          </cell>
          <cell r="H356" t="str">
            <v>本科</v>
          </cell>
          <cell r="I356" t="str">
            <v>学士</v>
          </cell>
          <cell r="J356" t="str">
            <v>广东医学院</v>
          </cell>
          <cell r="K356" t="str">
            <v>临床医学</v>
          </cell>
          <cell r="L356">
            <v>40364</v>
          </cell>
          <cell r="M356" t="str">
            <v>本科</v>
          </cell>
          <cell r="S356">
            <v>31641</v>
          </cell>
          <cell r="T356" t="str">
            <v>441702198608171757</v>
          </cell>
          <cell r="U356" t="str">
            <v>441702198608171757</v>
          </cell>
          <cell r="V356">
            <v>37</v>
          </cell>
          <cell r="W356">
            <v>40374</v>
          </cell>
          <cell r="X356">
            <v>42543</v>
          </cell>
          <cell r="Y356">
            <v>13</v>
          </cell>
          <cell r="Z356" t="str">
            <v>财政核补</v>
          </cell>
          <cell r="AA356" t="str">
            <v>专业技术人员</v>
          </cell>
          <cell r="AB356" t="str">
            <v>颅脑外科</v>
          </cell>
          <cell r="AC356">
            <v>36</v>
          </cell>
          <cell r="AH356" t="str">
            <v>神经外科学主治医师</v>
          </cell>
        </row>
        <row r="357">
          <cell r="B357" t="str">
            <v>黎永位</v>
          </cell>
          <cell r="C357" t="str">
            <v>男</v>
          </cell>
          <cell r="D357" t="str">
            <v>汉</v>
          </cell>
          <cell r="E357" t="str">
            <v>阳江阳西</v>
          </cell>
          <cell r="F357" t="str">
            <v>群众</v>
          </cell>
          <cell r="H357" t="str">
            <v>本科</v>
          </cell>
          <cell r="I357" t="str">
            <v>学士</v>
          </cell>
          <cell r="J357" t="str">
            <v>江西中医学院</v>
          </cell>
          <cell r="K357" t="str">
            <v>中医骨伤</v>
          </cell>
          <cell r="L357">
            <v>40725</v>
          </cell>
          <cell r="M357" t="str">
            <v>本科</v>
          </cell>
          <cell r="S357">
            <v>31567</v>
          </cell>
          <cell r="T357" t="str">
            <v>441721198606045596</v>
          </cell>
          <cell r="U357" t="str">
            <v>441721198606045596</v>
          </cell>
          <cell r="V357">
            <v>37</v>
          </cell>
          <cell r="W357">
            <v>40730</v>
          </cell>
          <cell r="X357">
            <v>42543</v>
          </cell>
          <cell r="Y357">
            <v>12</v>
          </cell>
          <cell r="Z357" t="str">
            <v>财政核补</v>
          </cell>
          <cell r="AA357" t="str">
            <v>专业技术人员</v>
          </cell>
          <cell r="AB357" t="str">
            <v>骨关节病科（骨三科）</v>
          </cell>
          <cell r="AC357">
            <v>6</v>
          </cell>
          <cell r="AH357" t="str">
            <v>中医骨伤学主治医师</v>
          </cell>
        </row>
        <row r="358">
          <cell r="B358" t="str">
            <v>叶志辉</v>
          </cell>
          <cell r="C358" t="str">
            <v>男</v>
          </cell>
          <cell r="D358" t="str">
            <v>汉</v>
          </cell>
          <cell r="E358" t="str">
            <v>广东梅州</v>
          </cell>
          <cell r="F358" t="str">
            <v>群众</v>
          </cell>
          <cell r="H358" t="str">
            <v>本科</v>
          </cell>
          <cell r="I358" t="str">
            <v>学士</v>
          </cell>
          <cell r="J358" t="str">
            <v>广州中医药大学</v>
          </cell>
          <cell r="K358" t="str">
            <v>中医学</v>
          </cell>
          <cell r="L358">
            <v>40724</v>
          </cell>
          <cell r="M358" t="str">
            <v>本科</v>
          </cell>
          <cell r="S358">
            <v>31701</v>
          </cell>
          <cell r="T358" t="str">
            <v>441424198610163838</v>
          </cell>
          <cell r="U358" t="str">
            <v>441424198610163838</v>
          </cell>
          <cell r="V358">
            <v>37</v>
          </cell>
          <cell r="W358">
            <v>40730</v>
          </cell>
          <cell r="X358">
            <v>42543</v>
          </cell>
          <cell r="Y358">
            <v>12</v>
          </cell>
          <cell r="Z358" t="str">
            <v>财政核补</v>
          </cell>
          <cell r="AA358" t="str">
            <v>专业技术人员</v>
          </cell>
          <cell r="AB358" t="str">
            <v>创伤骨科[骨伤科（骨一科）]</v>
          </cell>
          <cell r="AC358">
            <v>5</v>
          </cell>
          <cell r="AH358" t="str">
            <v>中医骨伤学主治医师</v>
          </cell>
        </row>
        <row r="359">
          <cell r="B359" t="str">
            <v>黎仲华</v>
          </cell>
          <cell r="C359" t="str">
            <v>男</v>
          </cell>
          <cell r="D359" t="str">
            <v>汉</v>
          </cell>
          <cell r="E359" t="str">
            <v>广东阳春</v>
          </cell>
          <cell r="F359" t="str">
            <v>中共党员</v>
          </cell>
          <cell r="G359">
            <v>41995</v>
          </cell>
          <cell r="H359" t="str">
            <v>本科</v>
          </cell>
          <cell r="I359" t="str">
            <v>学士</v>
          </cell>
          <cell r="J359" t="str">
            <v>广州中医药大学</v>
          </cell>
          <cell r="K359" t="str">
            <v>中医学</v>
          </cell>
          <cell r="L359">
            <v>40359</v>
          </cell>
          <cell r="M359" t="str">
            <v>本科</v>
          </cell>
          <cell r="S359">
            <v>31300</v>
          </cell>
          <cell r="T359" t="str">
            <v>441781198509103834</v>
          </cell>
          <cell r="U359" t="str">
            <v>441781198509103834</v>
          </cell>
          <cell r="V359">
            <v>38</v>
          </cell>
          <cell r="W359">
            <v>40374</v>
          </cell>
          <cell r="X359">
            <v>42543</v>
          </cell>
          <cell r="Y359">
            <v>13</v>
          </cell>
          <cell r="Z359" t="str">
            <v>财政核补</v>
          </cell>
          <cell r="AA359" t="str">
            <v>专业技术人员</v>
          </cell>
          <cell r="AB359" t="str">
            <v>骨关节病科（骨三科）</v>
          </cell>
          <cell r="AC359">
            <v>6</v>
          </cell>
          <cell r="AH359" t="str">
            <v>中医骨伤学主治医师</v>
          </cell>
        </row>
        <row r="360">
          <cell r="B360" t="str">
            <v>陈思佳</v>
          </cell>
          <cell r="C360" t="str">
            <v>女</v>
          </cell>
          <cell r="D360" t="str">
            <v>汉</v>
          </cell>
          <cell r="E360" t="str">
            <v>广东兴宁</v>
          </cell>
          <cell r="F360" t="str">
            <v>群众</v>
          </cell>
          <cell r="H360" t="str">
            <v>本科</v>
          </cell>
          <cell r="I360" t="str">
            <v>学士</v>
          </cell>
          <cell r="J360" t="str">
            <v>河北医科大学</v>
          </cell>
          <cell r="K360" t="str">
            <v>临床医学（麻醉学）</v>
          </cell>
          <cell r="L360">
            <v>40725</v>
          </cell>
          <cell r="M360" t="str">
            <v>本科</v>
          </cell>
          <cell r="S360">
            <v>31677</v>
          </cell>
          <cell r="T360" t="str">
            <v>440281198609220423</v>
          </cell>
          <cell r="U360" t="str">
            <v>440281198609220423</v>
          </cell>
          <cell r="V360">
            <v>37</v>
          </cell>
          <cell r="W360">
            <v>40730</v>
          </cell>
          <cell r="X360">
            <v>42543</v>
          </cell>
          <cell r="Y360">
            <v>12</v>
          </cell>
          <cell r="Z360" t="str">
            <v>财政核补</v>
          </cell>
          <cell r="AA360" t="str">
            <v>专业技术人员</v>
          </cell>
          <cell r="AB360" t="str">
            <v>麻醉科（手术室）</v>
          </cell>
          <cell r="AC360">
            <v>15</v>
          </cell>
          <cell r="AH360" t="str">
            <v>麻醉学主治医师</v>
          </cell>
        </row>
        <row r="361">
          <cell r="B361" t="str">
            <v>叶飞燕</v>
          </cell>
          <cell r="C361" t="str">
            <v>女</v>
          </cell>
          <cell r="D361" t="str">
            <v>汉</v>
          </cell>
          <cell r="E361" t="str">
            <v>广东阳江</v>
          </cell>
          <cell r="F361" t="str">
            <v>群众</v>
          </cell>
          <cell r="H361" t="str">
            <v>中专</v>
          </cell>
          <cell r="J361" t="str">
            <v>阳江市卫生学校</v>
          </cell>
          <cell r="K361" t="str">
            <v>护理</v>
          </cell>
          <cell r="L361">
            <v>37803</v>
          </cell>
          <cell r="M361" t="str">
            <v>大专</v>
          </cell>
          <cell r="N361" t="str">
            <v>大专</v>
          </cell>
          <cell r="P361" t="str">
            <v>南方医科大学</v>
          </cell>
          <cell r="Q361" t="str">
            <v>护理</v>
          </cell>
          <cell r="R361">
            <v>43110</v>
          </cell>
          <cell r="S361">
            <v>30145</v>
          </cell>
          <cell r="T361" t="str">
            <v>441702198207132626</v>
          </cell>
          <cell r="U361" t="str">
            <v>441702198207132626</v>
          </cell>
          <cell r="V361">
            <v>41</v>
          </cell>
          <cell r="W361">
            <v>38687</v>
          </cell>
          <cell r="X361">
            <v>42543</v>
          </cell>
          <cell r="Y361">
            <v>18</v>
          </cell>
          <cell r="Z361" t="str">
            <v>财政核补</v>
          </cell>
          <cell r="AA361" t="str">
            <v>专业技术人员</v>
          </cell>
          <cell r="AB361" t="str">
            <v>脾胃病科</v>
          </cell>
          <cell r="AC361">
            <v>2</v>
          </cell>
          <cell r="AH361" t="str">
            <v>护理学主管护师</v>
          </cell>
        </row>
        <row r="362">
          <cell r="B362" t="str">
            <v>苏莎莎</v>
          </cell>
          <cell r="C362" t="str">
            <v>女</v>
          </cell>
          <cell r="D362" t="str">
            <v>汉</v>
          </cell>
          <cell r="E362" t="str">
            <v>广东阳江</v>
          </cell>
          <cell r="F362" t="str">
            <v>群众</v>
          </cell>
          <cell r="H362" t="str">
            <v>中专</v>
          </cell>
          <cell r="J362" t="str">
            <v>阳江市卫生学校</v>
          </cell>
          <cell r="K362" t="str">
            <v>护理</v>
          </cell>
          <cell r="L362">
            <v>38534</v>
          </cell>
          <cell r="M362" t="str">
            <v>大专</v>
          </cell>
          <cell r="N362" t="str">
            <v>大专</v>
          </cell>
          <cell r="P362" t="str">
            <v>广东药学院</v>
          </cell>
          <cell r="Q362" t="str">
            <v>护理</v>
          </cell>
          <cell r="R362">
            <v>39814</v>
          </cell>
          <cell r="S362">
            <v>31638</v>
          </cell>
          <cell r="T362" t="str">
            <v>441702198608142227</v>
          </cell>
          <cell r="U362" t="str">
            <v>441702198608142227</v>
          </cell>
          <cell r="V362">
            <v>37</v>
          </cell>
          <cell r="W362">
            <v>38626</v>
          </cell>
          <cell r="X362">
            <v>42543</v>
          </cell>
          <cell r="Y362">
            <v>18</v>
          </cell>
          <cell r="Z362" t="str">
            <v>财政核补</v>
          </cell>
          <cell r="AA362" t="str">
            <v>专业技术人员</v>
          </cell>
          <cell r="AB362" t="str">
            <v>泌尿外一科/普通外科（胃肠、胸、肝胆胰、甲状腺、乳腺）</v>
          </cell>
          <cell r="AC362">
            <v>7</v>
          </cell>
          <cell r="AH362" t="str">
            <v>护理学护师</v>
          </cell>
        </row>
        <row r="363">
          <cell r="B363" t="str">
            <v>何小敏</v>
          </cell>
          <cell r="C363" t="str">
            <v>女</v>
          </cell>
          <cell r="D363" t="str">
            <v>汉</v>
          </cell>
          <cell r="E363" t="str">
            <v>广东阳江</v>
          </cell>
          <cell r="F363" t="str">
            <v>群众</v>
          </cell>
          <cell r="H363" t="str">
            <v>中专</v>
          </cell>
          <cell r="J363" t="str">
            <v>阳江市卫生学校</v>
          </cell>
          <cell r="K363" t="str">
            <v>护理</v>
          </cell>
          <cell r="L363">
            <v>38169</v>
          </cell>
          <cell r="M363" t="str">
            <v>本科</v>
          </cell>
          <cell r="N363" t="str">
            <v>大专/本科</v>
          </cell>
          <cell r="P363" t="str">
            <v>中山大学/中国医科大学</v>
          </cell>
          <cell r="Q363" t="str">
            <v>护理/护理学</v>
          </cell>
          <cell r="R363" t="str">
            <v>2008年1月15日/2020年1月10日</v>
          </cell>
          <cell r="S363">
            <v>31150</v>
          </cell>
          <cell r="T363" t="str">
            <v>441702198504131021</v>
          </cell>
          <cell r="U363" t="str">
            <v>441702198504131021</v>
          </cell>
          <cell r="V363">
            <v>38</v>
          </cell>
          <cell r="W363">
            <v>38231</v>
          </cell>
          <cell r="X363">
            <v>42543</v>
          </cell>
          <cell r="Y363">
            <v>19</v>
          </cell>
          <cell r="Z363" t="str">
            <v>财政核补</v>
          </cell>
          <cell r="AA363" t="str">
            <v>专业技术人员</v>
          </cell>
          <cell r="AB363" t="str">
            <v>医疗保险服务科</v>
          </cell>
          <cell r="AC363">
            <v>7</v>
          </cell>
          <cell r="AH363" t="str">
            <v>护理学主管护师</v>
          </cell>
        </row>
        <row r="364">
          <cell r="B364" t="str">
            <v>戴秋萍</v>
          </cell>
          <cell r="C364" t="str">
            <v>女</v>
          </cell>
          <cell r="D364" t="str">
            <v>汉</v>
          </cell>
          <cell r="E364" t="str">
            <v>阳江海陵</v>
          </cell>
          <cell r="F364" t="str">
            <v>群众</v>
          </cell>
          <cell r="H364" t="str">
            <v>大专</v>
          </cell>
          <cell r="J364" t="str">
            <v>浙江医学院高等专科学校</v>
          </cell>
          <cell r="K364" t="str">
            <v>护理</v>
          </cell>
          <cell r="L364">
            <v>41456</v>
          </cell>
          <cell r="M364" t="str">
            <v>本科</v>
          </cell>
          <cell r="N364" t="str">
            <v>本科</v>
          </cell>
          <cell r="P364" t="str">
            <v>广州中医药大学</v>
          </cell>
          <cell r="Q364" t="str">
            <v>护理学</v>
          </cell>
          <cell r="R364">
            <v>44951</v>
          </cell>
          <cell r="S364">
            <v>33118</v>
          </cell>
          <cell r="T364" t="str">
            <v>441701199009020461</v>
          </cell>
          <cell r="U364" t="str">
            <v>441701199009020461</v>
          </cell>
          <cell r="V364">
            <v>33</v>
          </cell>
          <cell r="W364">
            <v>41426</v>
          </cell>
          <cell r="X364">
            <v>42543</v>
          </cell>
          <cell r="Y364">
            <v>10</v>
          </cell>
          <cell r="Z364" t="str">
            <v>财政核补</v>
          </cell>
          <cell r="AA364" t="str">
            <v>专业技术人员</v>
          </cell>
          <cell r="AB364" t="str">
            <v>妇产科</v>
          </cell>
          <cell r="AC364">
            <v>8</v>
          </cell>
          <cell r="AH364" t="str">
            <v>护理学护师</v>
          </cell>
        </row>
        <row r="365">
          <cell r="B365" t="str">
            <v>洪远益</v>
          </cell>
          <cell r="C365" t="str">
            <v>女</v>
          </cell>
          <cell r="D365" t="str">
            <v>汉</v>
          </cell>
          <cell r="E365" t="str">
            <v>广东阳江</v>
          </cell>
          <cell r="F365" t="str">
            <v>群众</v>
          </cell>
          <cell r="H365" t="str">
            <v>中专</v>
          </cell>
          <cell r="J365" t="str">
            <v>广东省医药学校</v>
          </cell>
          <cell r="K365" t="str">
            <v>生物制药</v>
          </cell>
          <cell r="L365">
            <v>37438</v>
          </cell>
          <cell r="M365" t="str">
            <v>大专</v>
          </cell>
          <cell r="N365" t="str">
            <v>大专</v>
          </cell>
          <cell r="P365" t="str">
            <v>广东药学院</v>
          </cell>
          <cell r="Q365" t="str">
            <v>药学</v>
          </cell>
          <cell r="R365">
            <v>38898</v>
          </cell>
          <cell r="S365">
            <v>30063</v>
          </cell>
          <cell r="T365" t="str">
            <v>44010619820422034X</v>
          </cell>
          <cell r="U365" t="str">
            <v>44010619820422034X</v>
          </cell>
          <cell r="V365">
            <v>41</v>
          </cell>
          <cell r="W365">
            <v>37501</v>
          </cell>
          <cell r="X365">
            <v>42543</v>
          </cell>
          <cell r="Y365">
            <v>21</v>
          </cell>
          <cell r="Z365" t="str">
            <v>财政核补</v>
          </cell>
          <cell r="AA365" t="str">
            <v>专业技术人员</v>
          </cell>
          <cell r="AB365" t="str">
            <v>中药房</v>
          </cell>
          <cell r="AC365">
            <v>28</v>
          </cell>
          <cell r="AH365" t="str">
            <v>药学主管药师</v>
          </cell>
        </row>
        <row r="366">
          <cell r="B366" t="str">
            <v>陈静</v>
          </cell>
          <cell r="C366" t="str">
            <v>女</v>
          </cell>
          <cell r="D366" t="str">
            <v>汉</v>
          </cell>
          <cell r="E366" t="str">
            <v>广东阳江</v>
          </cell>
          <cell r="F366" t="str">
            <v>群众</v>
          </cell>
          <cell r="H366" t="str">
            <v>大专</v>
          </cell>
          <cell r="J366" t="str">
            <v>广州医学院</v>
          </cell>
          <cell r="K366" t="str">
            <v>医药贸易</v>
          </cell>
          <cell r="L366">
            <v>38534</v>
          </cell>
          <cell r="M366" t="str">
            <v>本科</v>
          </cell>
          <cell r="N366" t="str">
            <v>本科</v>
          </cell>
          <cell r="P366" t="str">
            <v>南方医科大学/中央广播电视大学</v>
          </cell>
          <cell r="Q366" t="str">
            <v>药学/会计学</v>
          </cell>
          <cell r="R366" t="str">
            <v>2022年7月10日/2011年7月31日</v>
          </cell>
          <cell r="S366">
            <v>30613</v>
          </cell>
          <cell r="T366" t="str">
            <v>441723198310242921</v>
          </cell>
          <cell r="U366" t="str">
            <v>441723198310242921</v>
          </cell>
          <cell r="V366">
            <v>40</v>
          </cell>
          <cell r="W366">
            <v>38596</v>
          </cell>
          <cell r="X366">
            <v>42543</v>
          </cell>
          <cell r="Y366">
            <v>18</v>
          </cell>
          <cell r="Z366" t="str">
            <v>财政核补</v>
          </cell>
          <cell r="AA366" t="str">
            <v>专业技术人员</v>
          </cell>
          <cell r="AB366" t="str">
            <v>中心药房</v>
          </cell>
          <cell r="AC366">
            <v>27</v>
          </cell>
          <cell r="AH366" t="str">
            <v>药师</v>
          </cell>
        </row>
        <row r="367">
          <cell r="B367" t="str">
            <v>张凤娇</v>
          </cell>
          <cell r="C367" t="str">
            <v>女</v>
          </cell>
          <cell r="D367" t="str">
            <v>汉</v>
          </cell>
          <cell r="E367" t="str">
            <v>广东阳江</v>
          </cell>
          <cell r="F367" t="str">
            <v>群众</v>
          </cell>
          <cell r="H367" t="str">
            <v>中专</v>
          </cell>
          <cell r="J367" t="str">
            <v>阳江市卫生学校</v>
          </cell>
          <cell r="K367" t="str">
            <v>药学</v>
          </cell>
          <cell r="L367">
            <v>38169</v>
          </cell>
          <cell r="M367" t="str">
            <v>大专</v>
          </cell>
          <cell r="N367" t="str">
            <v>大专</v>
          </cell>
          <cell r="P367" t="str">
            <v>广东药学院</v>
          </cell>
          <cell r="Q367" t="str">
            <v>药学</v>
          </cell>
          <cell r="R367">
            <v>39819</v>
          </cell>
          <cell r="S367">
            <v>31529</v>
          </cell>
          <cell r="T367" t="str">
            <v>441702198604273369</v>
          </cell>
          <cell r="U367" t="str">
            <v>441702198604273369</v>
          </cell>
          <cell r="V367">
            <v>37</v>
          </cell>
          <cell r="W367">
            <v>38169</v>
          </cell>
          <cell r="X367">
            <v>42543</v>
          </cell>
          <cell r="Y367">
            <v>19</v>
          </cell>
          <cell r="Z367" t="str">
            <v>财政核补</v>
          </cell>
          <cell r="AA367" t="str">
            <v>专业技术人员</v>
          </cell>
          <cell r="AB367" t="str">
            <v>中药房</v>
          </cell>
          <cell r="AC367">
            <v>28</v>
          </cell>
          <cell r="AH367" t="str">
            <v>药师</v>
          </cell>
        </row>
        <row r="368">
          <cell r="B368" t="str">
            <v>陈彩铅</v>
          </cell>
          <cell r="C368" t="str">
            <v>女</v>
          </cell>
          <cell r="D368" t="str">
            <v>汉</v>
          </cell>
          <cell r="E368" t="str">
            <v>阳江海陵</v>
          </cell>
          <cell r="F368" t="str">
            <v>中共党员</v>
          </cell>
          <cell r="G368">
            <v>40878</v>
          </cell>
          <cell r="H368" t="str">
            <v>大专</v>
          </cell>
          <cell r="J368" t="str">
            <v>海南医学院</v>
          </cell>
          <cell r="K368" t="str">
            <v>临床医学</v>
          </cell>
          <cell r="L368">
            <v>40724</v>
          </cell>
          <cell r="M368" t="str">
            <v>本科</v>
          </cell>
          <cell r="N368" t="str">
            <v>本科</v>
          </cell>
          <cell r="O368" t="str">
            <v>学士</v>
          </cell>
          <cell r="P368" t="str">
            <v>海南医学院</v>
          </cell>
          <cell r="Q368" t="str">
            <v>临床医学</v>
          </cell>
          <cell r="R368">
            <v>41455</v>
          </cell>
          <cell r="S368">
            <v>33168</v>
          </cell>
          <cell r="T368" t="str">
            <v>441701199010220022</v>
          </cell>
          <cell r="U368" t="str">
            <v>441701199010220022</v>
          </cell>
          <cell r="V368">
            <v>33</v>
          </cell>
          <cell r="W368">
            <v>41465</v>
          </cell>
          <cell r="X368">
            <v>42543</v>
          </cell>
          <cell r="Y368">
            <v>10</v>
          </cell>
          <cell r="Z368" t="str">
            <v>财政核补</v>
          </cell>
          <cell r="AA368" t="str">
            <v>专业技术人员</v>
          </cell>
          <cell r="AB368" t="str">
            <v>超声医学科</v>
          </cell>
          <cell r="AC368">
            <v>4</v>
          </cell>
          <cell r="AH368" t="str">
            <v>超声波医学主治医师</v>
          </cell>
        </row>
        <row r="369">
          <cell r="B369" t="str">
            <v>金威龙</v>
          </cell>
          <cell r="C369" t="str">
            <v>男</v>
          </cell>
          <cell r="D369" t="str">
            <v>汉</v>
          </cell>
          <cell r="E369" t="str">
            <v>广东阳江</v>
          </cell>
          <cell r="F369" t="str">
            <v>群众</v>
          </cell>
          <cell r="H369" t="str">
            <v>大专</v>
          </cell>
          <cell r="J369" t="str">
            <v>广州中医药大学</v>
          </cell>
          <cell r="K369" t="str">
            <v>针灸推拿</v>
          </cell>
          <cell r="L369">
            <v>40359</v>
          </cell>
          <cell r="M369" t="str">
            <v>本科</v>
          </cell>
          <cell r="N369" t="str">
            <v>本科</v>
          </cell>
          <cell r="P369" t="str">
            <v>广州中医药大学</v>
          </cell>
          <cell r="Q369" t="str">
            <v>针灸推拿学</v>
          </cell>
          <cell r="R369">
            <v>42029</v>
          </cell>
          <cell r="S369">
            <v>32717</v>
          </cell>
          <cell r="T369" t="str">
            <v>441702198907281737</v>
          </cell>
          <cell r="U369" t="str">
            <v>441702198907281737</v>
          </cell>
          <cell r="V369">
            <v>34</v>
          </cell>
          <cell r="W369">
            <v>40396</v>
          </cell>
          <cell r="X369">
            <v>42543</v>
          </cell>
          <cell r="Y369">
            <v>13</v>
          </cell>
          <cell r="Z369" t="str">
            <v>财政核补</v>
          </cell>
          <cell r="AA369" t="str">
            <v>专业技术人员</v>
          </cell>
          <cell r="AB369" t="str">
            <v>康复科（针灸、推拿科）</v>
          </cell>
          <cell r="AC369">
            <v>12</v>
          </cell>
          <cell r="AH369" t="str">
            <v>中医针灸学主治医师</v>
          </cell>
        </row>
        <row r="370">
          <cell r="B370" t="str">
            <v>庄娜</v>
          </cell>
          <cell r="C370" t="str">
            <v>女</v>
          </cell>
          <cell r="D370" t="str">
            <v>汉</v>
          </cell>
          <cell r="E370" t="str">
            <v>广东阳江</v>
          </cell>
          <cell r="F370" t="str">
            <v>群众</v>
          </cell>
          <cell r="H370" t="str">
            <v>中专</v>
          </cell>
          <cell r="J370" t="str">
            <v>阳江市卫生学校</v>
          </cell>
          <cell r="K370" t="str">
            <v>护理</v>
          </cell>
          <cell r="L370">
            <v>37438</v>
          </cell>
          <cell r="M370" t="str">
            <v>大专</v>
          </cell>
          <cell r="N370" t="str">
            <v>大专</v>
          </cell>
          <cell r="P370" t="str">
            <v>中国医科大学</v>
          </cell>
          <cell r="Q370" t="str">
            <v>护理</v>
          </cell>
          <cell r="R370">
            <v>43840</v>
          </cell>
          <cell r="S370">
            <v>29827</v>
          </cell>
          <cell r="T370" t="str">
            <v>44170219810829032X</v>
          </cell>
          <cell r="U370" t="str">
            <v>44170219810829032X</v>
          </cell>
          <cell r="V370">
            <v>42</v>
          </cell>
          <cell r="W370">
            <v>37742</v>
          </cell>
          <cell r="X370">
            <v>42543</v>
          </cell>
          <cell r="Y370">
            <v>20</v>
          </cell>
          <cell r="Z370" t="str">
            <v>财政核补</v>
          </cell>
          <cell r="AA370" t="str">
            <v>专业技术人员</v>
          </cell>
          <cell r="AB370" t="str">
            <v>消毒供应中心</v>
          </cell>
          <cell r="AC370">
            <v>11</v>
          </cell>
          <cell r="AH370" t="str">
            <v>护理学主管护师</v>
          </cell>
        </row>
        <row r="371">
          <cell r="B371" t="str">
            <v>黄雪珠</v>
          </cell>
          <cell r="C371" t="str">
            <v>女</v>
          </cell>
          <cell r="D371" t="str">
            <v>汉</v>
          </cell>
          <cell r="E371" t="str">
            <v>广东阳东</v>
          </cell>
          <cell r="F371" t="str">
            <v>中共党员</v>
          </cell>
          <cell r="G371">
            <v>44483</v>
          </cell>
          <cell r="H371" t="str">
            <v>中专</v>
          </cell>
          <cell r="J371" t="str">
            <v>阳江市卫生学校</v>
          </cell>
          <cell r="K371" t="str">
            <v>护理</v>
          </cell>
          <cell r="L371">
            <v>37803</v>
          </cell>
          <cell r="M371" t="str">
            <v>大专</v>
          </cell>
          <cell r="N371" t="str">
            <v>大专</v>
          </cell>
          <cell r="P371" t="str">
            <v>中国医科大学</v>
          </cell>
          <cell r="Q371" t="str">
            <v>护理</v>
          </cell>
          <cell r="R371">
            <v>43840</v>
          </cell>
          <cell r="S371">
            <v>30188</v>
          </cell>
          <cell r="T371" t="str">
            <v>441702198208250325</v>
          </cell>
          <cell r="U371" t="str">
            <v>441702198208250325</v>
          </cell>
          <cell r="V371">
            <v>41</v>
          </cell>
          <cell r="W371">
            <v>38596</v>
          </cell>
          <cell r="X371">
            <v>42543</v>
          </cell>
          <cell r="Y371">
            <v>18</v>
          </cell>
          <cell r="Z371" t="str">
            <v>财政核补</v>
          </cell>
          <cell r="AA371" t="str">
            <v>专业技术人员</v>
          </cell>
          <cell r="AB371" t="str">
            <v>综合科（风湿病科、中医全科、老年病科）</v>
          </cell>
          <cell r="AC371">
            <v>4</v>
          </cell>
          <cell r="AH371" t="str">
            <v>内科护理主管护师</v>
          </cell>
        </row>
        <row r="372">
          <cell r="B372" t="str">
            <v>何燕群</v>
          </cell>
          <cell r="C372" t="str">
            <v>女</v>
          </cell>
          <cell r="D372" t="str">
            <v>汉</v>
          </cell>
          <cell r="E372" t="str">
            <v>广东阳东</v>
          </cell>
          <cell r="F372" t="str">
            <v>群众</v>
          </cell>
          <cell r="H372" t="str">
            <v>大专</v>
          </cell>
          <cell r="J372" t="str">
            <v>佛山科学技术学院</v>
          </cell>
          <cell r="K372" t="str">
            <v>高级护理</v>
          </cell>
          <cell r="L372">
            <v>38899</v>
          </cell>
          <cell r="M372" t="str">
            <v>大专</v>
          </cell>
          <cell r="S372">
            <v>30810</v>
          </cell>
          <cell r="T372" t="str">
            <v>441723198405083783</v>
          </cell>
          <cell r="U372" t="str">
            <v>441723198405083783</v>
          </cell>
          <cell r="V372">
            <v>39</v>
          </cell>
          <cell r="W372">
            <v>38899</v>
          </cell>
          <cell r="X372">
            <v>42543</v>
          </cell>
          <cell r="Y372">
            <v>17</v>
          </cell>
          <cell r="Z372" t="str">
            <v>财政核补</v>
          </cell>
          <cell r="AA372" t="str">
            <v>专业技术人员</v>
          </cell>
          <cell r="AB372" t="str">
            <v>门诊部</v>
          </cell>
          <cell r="AC372">
            <v>14</v>
          </cell>
          <cell r="AH372" t="str">
            <v>内科护理主管护师</v>
          </cell>
        </row>
        <row r="373">
          <cell r="B373" t="str">
            <v>关美丽</v>
          </cell>
          <cell r="C373" t="str">
            <v>女</v>
          </cell>
          <cell r="D373" t="str">
            <v>汉</v>
          </cell>
          <cell r="E373" t="str">
            <v>广东阳江</v>
          </cell>
          <cell r="F373" t="str">
            <v>群众</v>
          </cell>
          <cell r="H373" t="str">
            <v>中专</v>
          </cell>
          <cell r="J373" t="str">
            <v>阳江市卫生学校</v>
          </cell>
          <cell r="K373" t="str">
            <v>护理</v>
          </cell>
          <cell r="L373">
            <v>37803</v>
          </cell>
          <cell r="M373" t="str">
            <v>大专</v>
          </cell>
          <cell r="N373" t="str">
            <v>大专</v>
          </cell>
          <cell r="P373" t="str">
            <v>广东药学院</v>
          </cell>
          <cell r="Q373" t="str">
            <v>护理</v>
          </cell>
          <cell r="R373">
            <v>39819</v>
          </cell>
          <cell r="S373">
            <v>30609</v>
          </cell>
          <cell r="T373" t="str">
            <v>441702198310200324</v>
          </cell>
          <cell r="U373" t="str">
            <v>441702198310200324</v>
          </cell>
          <cell r="V373">
            <v>40</v>
          </cell>
          <cell r="W373">
            <v>38047</v>
          </cell>
          <cell r="X373">
            <v>42543</v>
          </cell>
          <cell r="Y373">
            <v>19</v>
          </cell>
          <cell r="Z373" t="str">
            <v>财政核补</v>
          </cell>
          <cell r="AA373" t="str">
            <v>专业技术人员</v>
          </cell>
          <cell r="AB373" t="str">
            <v>脑病二科（脑病科二区）</v>
          </cell>
          <cell r="AC373">
            <v>3</v>
          </cell>
          <cell r="AH373" t="str">
            <v>护理学主管护师</v>
          </cell>
        </row>
        <row r="374">
          <cell r="B374" t="str">
            <v>梁秀和</v>
          </cell>
          <cell r="C374" t="str">
            <v>女</v>
          </cell>
          <cell r="D374" t="str">
            <v>汉</v>
          </cell>
          <cell r="E374" t="str">
            <v>阳江海陵</v>
          </cell>
          <cell r="F374" t="str">
            <v>群众</v>
          </cell>
          <cell r="H374" t="str">
            <v>中专</v>
          </cell>
          <cell r="J374" t="str">
            <v>韶关学院</v>
          </cell>
          <cell r="K374" t="str">
            <v>护理</v>
          </cell>
          <cell r="L374">
            <v>38169</v>
          </cell>
          <cell r="M374" t="str">
            <v>大专</v>
          </cell>
          <cell r="N374" t="str">
            <v>大专</v>
          </cell>
          <cell r="P374" t="str">
            <v>南方医科大学</v>
          </cell>
          <cell r="Q374" t="str">
            <v>护理</v>
          </cell>
          <cell r="R374">
            <v>42387</v>
          </cell>
          <cell r="S374">
            <v>31179</v>
          </cell>
          <cell r="T374" t="str">
            <v>441701198505120029</v>
          </cell>
          <cell r="U374" t="str">
            <v>441701198505120029</v>
          </cell>
          <cell r="V374">
            <v>38</v>
          </cell>
          <cell r="W374">
            <v>38718</v>
          </cell>
          <cell r="X374">
            <v>42543</v>
          </cell>
          <cell r="Y374">
            <v>17</v>
          </cell>
          <cell r="Z374" t="str">
            <v>财政核补</v>
          </cell>
          <cell r="AA374" t="str">
            <v>专业技术人员</v>
          </cell>
          <cell r="AB374" t="str">
            <v>康复科（针灸、推拿科）</v>
          </cell>
          <cell r="AC374">
            <v>12</v>
          </cell>
          <cell r="AH374" t="str">
            <v>护理学主管护师</v>
          </cell>
        </row>
        <row r="375">
          <cell r="B375" t="str">
            <v>谢晓嫦</v>
          </cell>
          <cell r="C375" t="str">
            <v>女</v>
          </cell>
          <cell r="D375" t="str">
            <v>汉</v>
          </cell>
          <cell r="E375" t="str">
            <v>广东阳江</v>
          </cell>
          <cell r="F375" t="str">
            <v>群众</v>
          </cell>
          <cell r="H375" t="str">
            <v>中专</v>
          </cell>
          <cell r="J375" t="str">
            <v>阳江市卫生学校</v>
          </cell>
          <cell r="K375" t="str">
            <v>护理</v>
          </cell>
          <cell r="L375">
            <v>37438</v>
          </cell>
          <cell r="M375" t="str">
            <v>中专</v>
          </cell>
          <cell r="S375">
            <v>30651</v>
          </cell>
          <cell r="T375" t="str">
            <v>441702198312010321</v>
          </cell>
          <cell r="U375" t="str">
            <v>441702198312010321</v>
          </cell>
          <cell r="V375">
            <v>40</v>
          </cell>
          <cell r="W375">
            <v>37622</v>
          </cell>
          <cell r="X375">
            <v>42543</v>
          </cell>
          <cell r="Y375">
            <v>20</v>
          </cell>
          <cell r="Z375" t="str">
            <v>财政核补</v>
          </cell>
          <cell r="AA375" t="str">
            <v>专业技术人员</v>
          </cell>
          <cell r="AB375" t="str">
            <v>急诊科</v>
          </cell>
          <cell r="AC375">
            <v>12</v>
          </cell>
          <cell r="AH375" t="str">
            <v>护师</v>
          </cell>
        </row>
        <row r="376">
          <cell r="B376" t="str">
            <v>赖月欢</v>
          </cell>
          <cell r="C376" t="str">
            <v>女</v>
          </cell>
          <cell r="D376" t="str">
            <v>汉</v>
          </cell>
          <cell r="E376" t="str">
            <v>广东阳江</v>
          </cell>
          <cell r="F376" t="str">
            <v>中共党员</v>
          </cell>
          <cell r="G376">
            <v>41628</v>
          </cell>
          <cell r="H376" t="str">
            <v>中专</v>
          </cell>
          <cell r="J376" t="str">
            <v>阳江市卫生学校</v>
          </cell>
          <cell r="K376" t="str">
            <v>护理</v>
          </cell>
          <cell r="L376">
            <v>38169</v>
          </cell>
          <cell r="M376" t="str">
            <v>大专</v>
          </cell>
          <cell r="N376" t="str">
            <v>大专</v>
          </cell>
          <cell r="P376" t="str">
            <v>南方医科大学</v>
          </cell>
          <cell r="Q376" t="str">
            <v>护理学</v>
          </cell>
          <cell r="R376">
            <v>40194</v>
          </cell>
          <cell r="S376">
            <v>30945</v>
          </cell>
          <cell r="T376" t="str">
            <v>441702198409202223</v>
          </cell>
          <cell r="U376" t="str">
            <v>441702198409202223</v>
          </cell>
          <cell r="V376">
            <v>39</v>
          </cell>
          <cell r="W376">
            <v>38200</v>
          </cell>
          <cell r="X376">
            <v>42543</v>
          </cell>
          <cell r="Y376">
            <v>19</v>
          </cell>
          <cell r="Z376" t="str">
            <v>财政核补</v>
          </cell>
          <cell r="AA376" t="str">
            <v>专业技术人员</v>
          </cell>
          <cell r="AB376" t="str">
            <v>麻醉科（手术室）</v>
          </cell>
          <cell r="AC376">
            <v>15</v>
          </cell>
          <cell r="AH376" t="str">
            <v>护师</v>
          </cell>
        </row>
        <row r="377">
          <cell r="B377" t="str">
            <v>范润仙</v>
          </cell>
          <cell r="C377" t="str">
            <v>女</v>
          </cell>
          <cell r="D377" t="str">
            <v>汉</v>
          </cell>
          <cell r="E377" t="str">
            <v>广东阳东</v>
          </cell>
          <cell r="F377" t="str">
            <v>群众</v>
          </cell>
          <cell r="H377" t="str">
            <v>中专</v>
          </cell>
          <cell r="J377" t="str">
            <v>阳江市卫生学校</v>
          </cell>
          <cell r="K377" t="str">
            <v>护理</v>
          </cell>
          <cell r="L377">
            <v>38169</v>
          </cell>
          <cell r="M377" t="str">
            <v>本科</v>
          </cell>
          <cell r="N377" t="str">
            <v>大专/本科</v>
          </cell>
          <cell r="P377" t="str">
            <v>中国医科大学/南方医科大学</v>
          </cell>
          <cell r="Q377" t="str">
            <v>护理/护理学</v>
          </cell>
          <cell r="R377" t="str">
            <v>2020年1月10日/2022年7月10日</v>
          </cell>
          <cell r="S377">
            <v>30981</v>
          </cell>
          <cell r="T377" t="str">
            <v>441723198410262428</v>
          </cell>
          <cell r="U377" t="str">
            <v>441723198410262428</v>
          </cell>
          <cell r="V377">
            <v>39</v>
          </cell>
          <cell r="W377">
            <v>38558</v>
          </cell>
          <cell r="X377">
            <v>42543</v>
          </cell>
          <cell r="Y377">
            <v>18</v>
          </cell>
          <cell r="Z377" t="str">
            <v>财政核补</v>
          </cell>
          <cell r="AA377" t="str">
            <v>专业技术人员</v>
          </cell>
          <cell r="AB377" t="str">
            <v>急诊科</v>
          </cell>
          <cell r="AC377">
            <v>13</v>
          </cell>
          <cell r="AH377" t="str">
            <v>护师</v>
          </cell>
        </row>
        <row r="378">
          <cell r="B378" t="str">
            <v>吴笑喜</v>
          </cell>
          <cell r="C378" t="str">
            <v>女</v>
          </cell>
          <cell r="D378" t="str">
            <v>汉</v>
          </cell>
          <cell r="E378" t="str">
            <v>广东阳江</v>
          </cell>
          <cell r="F378" t="str">
            <v>群众</v>
          </cell>
          <cell r="H378" t="str">
            <v>中专</v>
          </cell>
          <cell r="J378" t="str">
            <v>阳江市卫生学校</v>
          </cell>
          <cell r="K378" t="str">
            <v>护理</v>
          </cell>
          <cell r="L378">
            <v>39631</v>
          </cell>
          <cell r="M378" t="str">
            <v>本科</v>
          </cell>
          <cell r="N378" t="str">
            <v>大专/本科</v>
          </cell>
          <cell r="P378" t="str">
            <v>南方医科大学/中国医科大学</v>
          </cell>
          <cell r="Q378" t="str">
            <v>护理/护理学</v>
          </cell>
          <cell r="R378" t="str">
            <v>2015年1月18日/2020年1月10日</v>
          </cell>
          <cell r="S378">
            <v>32710</v>
          </cell>
          <cell r="T378" t="str">
            <v>441702198907213822</v>
          </cell>
          <cell r="U378" t="str">
            <v>441702198907213822</v>
          </cell>
          <cell r="V378">
            <v>34</v>
          </cell>
          <cell r="W378">
            <v>39636</v>
          </cell>
          <cell r="X378">
            <v>42543</v>
          </cell>
          <cell r="Y378">
            <v>15</v>
          </cell>
          <cell r="Z378" t="str">
            <v>财政核补</v>
          </cell>
          <cell r="AA378" t="str">
            <v>专业技术人员</v>
          </cell>
          <cell r="AB378" t="str">
            <v>血透科</v>
          </cell>
          <cell r="AC378">
            <v>14</v>
          </cell>
          <cell r="AH378" t="str">
            <v>护理学主管护师</v>
          </cell>
        </row>
        <row r="379">
          <cell r="B379" t="str">
            <v>麦月婷</v>
          </cell>
          <cell r="C379" t="str">
            <v>女</v>
          </cell>
          <cell r="D379" t="str">
            <v>汉</v>
          </cell>
          <cell r="E379" t="str">
            <v>阳江阳东</v>
          </cell>
          <cell r="F379" t="str">
            <v>群众</v>
          </cell>
          <cell r="H379" t="str">
            <v>中专</v>
          </cell>
          <cell r="J379" t="str">
            <v>阳江市卫生学校</v>
          </cell>
          <cell r="K379" t="str">
            <v>护理</v>
          </cell>
          <cell r="L379">
            <v>39630</v>
          </cell>
          <cell r="M379" t="str">
            <v>大专</v>
          </cell>
          <cell r="N379" t="str">
            <v>大专</v>
          </cell>
          <cell r="P379" t="str">
            <v>南方医科大学</v>
          </cell>
          <cell r="Q379" t="str">
            <v>护理</v>
          </cell>
          <cell r="R379">
            <v>41275</v>
          </cell>
          <cell r="S379">
            <v>32201</v>
          </cell>
          <cell r="T379" t="str">
            <v>441723198802283746</v>
          </cell>
          <cell r="U379" t="str">
            <v>441723198802283746</v>
          </cell>
          <cell r="V379">
            <v>35</v>
          </cell>
          <cell r="W379">
            <v>39873</v>
          </cell>
          <cell r="X379">
            <v>42543</v>
          </cell>
          <cell r="Y379">
            <v>14</v>
          </cell>
          <cell r="Z379" t="str">
            <v>财政核补</v>
          </cell>
          <cell r="AA379" t="str">
            <v>专业技术人员</v>
          </cell>
          <cell r="AB379" t="str">
            <v>重症医学科（ICU）</v>
          </cell>
          <cell r="AC379">
            <v>14</v>
          </cell>
          <cell r="AH379" t="str">
            <v>护理学护师</v>
          </cell>
        </row>
        <row r="380">
          <cell r="B380" t="str">
            <v>黄莹莹</v>
          </cell>
          <cell r="C380" t="str">
            <v>女</v>
          </cell>
          <cell r="D380" t="str">
            <v>汉</v>
          </cell>
          <cell r="E380" t="str">
            <v>阳东那味</v>
          </cell>
          <cell r="F380" t="str">
            <v>群众</v>
          </cell>
          <cell r="H380" t="str">
            <v>中专</v>
          </cell>
          <cell r="J380" t="str">
            <v>阳江市卫生学校</v>
          </cell>
          <cell r="K380" t="str">
            <v>护理</v>
          </cell>
          <cell r="L380">
            <v>40360</v>
          </cell>
          <cell r="M380" t="str">
            <v>大专</v>
          </cell>
          <cell r="N380" t="str">
            <v>大专</v>
          </cell>
          <cell r="P380" t="str">
            <v>中国医科大学</v>
          </cell>
          <cell r="Q380" t="str">
            <v>护理</v>
          </cell>
          <cell r="R380">
            <v>43840</v>
          </cell>
          <cell r="S380">
            <v>33474</v>
          </cell>
          <cell r="T380" t="str">
            <v>44172319910824002X</v>
          </cell>
          <cell r="U380" t="str">
            <v>44172319910824002X</v>
          </cell>
          <cell r="V380">
            <v>32</v>
          </cell>
          <cell r="W380">
            <v>40330</v>
          </cell>
          <cell r="X380">
            <v>42543</v>
          </cell>
          <cell r="Y380">
            <v>13</v>
          </cell>
          <cell r="Z380" t="str">
            <v>财政核补</v>
          </cell>
          <cell r="AA380" t="str">
            <v>专业技术人员</v>
          </cell>
          <cell r="AB380" t="str">
            <v>重症医学科（ICU）</v>
          </cell>
          <cell r="AC380">
            <v>14</v>
          </cell>
          <cell r="AH380" t="str">
            <v>护士</v>
          </cell>
        </row>
        <row r="381">
          <cell r="B381" t="str">
            <v>严鸿梅</v>
          </cell>
          <cell r="C381" t="str">
            <v>女</v>
          </cell>
          <cell r="D381" t="str">
            <v>汉</v>
          </cell>
          <cell r="E381" t="str">
            <v>广东阳春</v>
          </cell>
          <cell r="F381" t="str">
            <v>群众</v>
          </cell>
          <cell r="H381" t="str">
            <v>中专</v>
          </cell>
          <cell r="J381" t="str">
            <v>阳江卫校</v>
          </cell>
          <cell r="K381" t="str">
            <v>护理</v>
          </cell>
          <cell r="L381">
            <v>41456</v>
          </cell>
          <cell r="M381" t="str">
            <v>中专</v>
          </cell>
          <cell r="S381">
            <v>34633</v>
          </cell>
          <cell r="T381" t="str">
            <v>441781199410261423</v>
          </cell>
          <cell r="U381" t="str">
            <v>441781199410261423</v>
          </cell>
          <cell r="V381">
            <v>29</v>
          </cell>
          <cell r="W381">
            <v>41426</v>
          </cell>
          <cell r="X381">
            <v>42543</v>
          </cell>
          <cell r="Y381">
            <v>10</v>
          </cell>
          <cell r="Z381" t="str">
            <v>财政核补</v>
          </cell>
          <cell r="AA381" t="str">
            <v>专业技术人员</v>
          </cell>
          <cell r="AB381" t="str">
            <v>麻醉科（手术室）</v>
          </cell>
          <cell r="AC381">
            <v>17</v>
          </cell>
          <cell r="AH381" t="str">
            <v>护理学护师</v>
          </cell>
        </row>
        <row r="382">
          <cell r="B382" t="str">
            <v>钟妙玲</v>
          </cell>
          <cell r="C382" t="str">
            <v>女</v>
          </cell>
          <cell r="D382" t="str">
            <v>汉</v>
          </cell>
          <cell r="E382" t="str">
            <v>广东陆丰</v>
          </cell>
          <cell r="F382" t="str">
            <v>群众</v>
          </cell>
          <cell r="H382" t="str">
            <v>中专</v>
          </cell>
          <cell r="J382" t="str">
            <v>阳江市卫生学校</v>
          </cell>
          <cell r="K382" t="str">
            <v>护理</v>
          </cell>
          <cell r="L382">
            <v>40725</v>
          </cell>
          <cell r="M382" t="str">
            <v>大专</v>
          </cell>
          <cell r="N382" t="str">
            <v>大专</v>
          </cell>
          <cell r="P382" t="str">
            <v>南方医科大学</v>
          </cell>
          <cell r="Q382" t="str">
            <v>护理</v>
          </cell>
          <cell r="R382">
            <v>43475</v>
          </cell>
          <cell r="S382">
            <v>33041</v>
          </cell>
          <cell r="T382" t="str">
            <v>441522199006170641</v>
          </cell>
          <cell r="U382" t="str">
            <v>441522199006170641</v>
          </cell>
          <cell r="V382">
            <v>33</v>
          </cell>
          <cell r="W382">
            <v>40695</v>
          </cell>
          <cell r="X382">
            <v>42543</v>
          </cell>
          <cell r="Y382">
            <v>12</v>
          </cell>
          <cell r="Z382" t="str">
            <v>财政核补</v>
          </cell>
          <cell r="AA382" t="str">
            <v>专业技术人员</v>
          </cell>
          <cell r="AB382" t="str">
            <v>影像科</v>
          </cell>
          <cell r="AC382">
            <v>24</v>
          </cell>
          <cell r="AH382" t="str">
            <v>护理学护师</v>
          </cell>
        </row>
        <row r="383">
          <cell r="B383" t="str">
            <v>岑仕娟</v>
          </cell>
          <cell r="C383" t="str">
            <v>女</v>
          </cell>
          <cell r="D383" t="str">
            <v>汉</v>
          </cell>
          <cell r="E383" t="str">
            <v>广东阳江</v>
          </cell>
          <cell r="F383" t="str">
            <v>群众</v>
          </cell>
          <cell r="H383" t="str">
            <v>中专</v>
          </cell>
          <cell r="J383" t="str">
            <v>阳江卫生学校</v>
          </cell>
          <cell r="K383" t="str">
            <v>护理</v>
          </cell>
          <cell r="L383">
            <v>38899</v>
          </cell>
          <cell r="M383" t="str">
            <v>本科</v>
          </cell>
          <cell r="N383" t="str">
            <v>大专/本科</v>
          </cell>
          <cell r="P383" t="str">
            <v>南方医科大学</v>
          </cell>
          <cell r="Q383" t="str">
            <v>护理/护理学</v>
          </cell>
          <cell r="R383" t="str">
            <v>2016年1月18日/2022年7月10日</v>
          </cell>
          <cell r="S383">
            <v>30604</v>
          </cell>
          <cell r="T383" t="str">
            <v>441723198310152926</v>
          </cell>
          <cell r="U383" t="str">
            <v>441723198310152926</v>
          </cell>
          <cell r="V383">
            <v>40</v>
          </cell>
          <cell r="W383">
            <v>38808</v>
          </cell>
          <cell r="X383">
            <v>42543</v>
          </cell>
          <cell r="Y383">
            <v>17</v>
          </cell>
          <cell r="Z383" t="str">
            <v>财政核补</v>
          </cell>
          <cell r="AA383" t="str">
            <v>专业技术人员</v>
          </cell>
          <cell r="AB383" t="str">
            <v>体检科</v>
          </cell>
          <cell r="AC383">
            <v>20</v>
          </cell>
          <cell r="AH383" t="str">
            <v>护理学护师</v>
          </cell>
        </row>
        <row r="384">
          <cell r="B384" t="str">
            <v>谢文苑</v>
          </cell>
          <cell r="C384" t="str">
            <v>女</v>
          </cell>
          <cell r="D384" t="str">
            <v>汉</v>
          </cell>
          <cell r="E384" t="str">
            <v>阳江塘坪</v>
          </cell>
          <cell r="F384" t="str">
            <v>群众</v>
          </cell>
          <cell r="H384" t="str">
            <v>中专</v>
          </cell>
          <cell r="J384" t="str">
            <v>阳江市卫生学校</v>
          </cell>
          <cell r="K384" t="str">
            <v>护理</v>
          </cell>
          <cell r="L384">
            <v>40725</v>
          </cell>
          <cell r="M384" t="str">
            <v>本科</v>
          </cell>
          <cell r="N384" t="str">
            <v>大专/本科</v>
          </cell>
          <cell r="P384" t="str">
            <v>南方医科大学</v>
          </cell>
          <cell r="Q384" t="str">
            <v>护理/护理学</v>
          </cell>
          <cell r="R384" t="str">
            <v>2018年1月10日/2020年7月10日</v>
          </cell>
          <cell r="S384">
            <v>33924</v>
          </cell>
          <cell r="T384" t="str">
            <v>441723199211163747</v>
          </cell>
          <cell r="U384" t="str">
            <v>441723199211163747</v>
          </cell>
          <cell r="V384">
            <v>31</v>
          </cell>
          <cell r="W384">
            <v>40695</v>
          </cell>
          <cell r="X384">
            <v>42543</v>
          </cell>
          <cell r="Y384">
            <v>12</v>
          </cell>
          <cell r="Z384" t="str">
            <v>财政核补</v>
          </cell>
          <cell r="AA384" t="str">
            <v>专业技术人员</v>
          </cell>
          <cell r="AB384" t="str">
            <v>客户服务部</v>
          </cell>
          <cell r="AC384">
            <v>16</v>
          </cell>
          <cell r="AH384" t="str">
            <v>护理学护师</v>
          </cell>
        </row>
        <row r="385">
          <cell r="B385" t="str">
            <v>刘宝欣</v>
          </cell>
          <cell r="C385" t="str">
            <v>女</v>
          </cell>
          <cell r="D385" t="str">
            <v>汉</v>
          </cell>
          <cell r="E385" t="str">
            <v>阳江江城</v>
          </cell>
          <cell r="F385" t="str">
            <v>群众</v>
          </cell>
          <cell r="H385" t="str">
            <v>中专</v>
          </cell>
          <cell r="J385" t="str">
            <v>阳江卫校</v>
          </cell>
          <cell r="K385" t="str">
            <v>护理</v>
          </cell>
          <cell r="L385">
            <v>41456</v>
          </cell>
          <cell r="M385" t="str">
            <v>本科</v>
          </cell>
          <cell r="N385" t="str">
            <v>大专/本科</v>
          </cell>
          <cell r="P385" t="str">
            <v>南方医科大学</v>
          </cell>
          <cell r="Q385" t="str">
            <v>护理/护理学</v>
          </cell>
          <cell r="R385" t="str">
            <v>2018年1月10日/2022年7月10日</v>
          </cell>
          <cell r="S385">
            <v>33264</v>
          </cell>
          <cell r="T385" t="str">
            <v>441702199101261723</v>
          </cell>
          <cell r="U385" t="str">
            <v>441702199101261723</v>
          </cell>
          <cell r="V385">
            <v>32</v>
          </cell>
          <cell r="W385">
            <v>41379</v>
          </cell>
          <cell r="X385">
            <v>42543</v>
          </cell>
          <cell r="Y385">
            <v>10</v>
          </cell>
          <cell r="Z385" t="str">
            <v>财政核补</v>
          </cell>
          <cell r="AA385" t="str">
            <v>专业技术人员</v>
          </cell>
          <cell r="AB385" t="str">
            <v>妇产科</v>
          </cell>
          <cell r="AC385">
            <v>8</v>
          </cell>
          <cell r="AH385" t="str">
            <v>护理学护师</v>
          </cell>
        </row>
        <row r="386">
          <cell r="B386" t="str">
            <v>冯春燕</v>
          </cell>
          <cell r="C386" t="str">
            <v>女</v>
          </cell>
          <cell r="D386" t="str">
            <v>汉</v>
          </cell>
          <cell r="E386" t="str">
            <v>阳东大沟</v>
          </cell>
          <cell r="F386" t="str">
            <v>群众</v>
          </cell>
          <cell r="H386" t="str">
            <v>中专</v>
          </cell>
          <cell r="J386" t="str">
            <v>阳江市卫生学校</v>
          </cell>
          <cell r="K386" t="str">
            <v>护理</v>
          </cell>
          <cell r="L386">
            <v>40360</v>
          </cell>
          <cell r="M386" t="str">
            <v>本科</v>
          </cell>
          <cell r="N386" t="str">
            <v>大专/本科</v>
          </cell>
          <cell r="P386" t="str">
            <v>中山大学/中国医科大学</v>
          </cell>
          <cell r="Q386" t="str">
            <v>护理/护理学</v>
          </cell>
          <cell r="R386" t="str">
            <v>2015年1月15日/2020年1月10日</v>
          </cell>
          <cell r="S386">
            <v>32964</v>
          </cell>
          <cell r="T386" t="str">
            <v>441723199004011361</v>
          </cell>
          <cell r="U386" t="str">
            <v>441723199004011361</v>
          </cell>
          <cell r="V386">
            <v>33</v>
          </cell>
          <cell r="W386">
            <v>40330</v>
          </cell>
          <cell r="X386">
            <v>42543</v>
          </cell>
          <cell r="Y386">
            <v>13</v>
          </cell>
          <cell r="Z386" t="str">
            <v>财政核补</v>
          </cell>
          <cell r="AA386" t="str">
            <v>专业技术人员</v>
          </cell>
          <cell r="AB386" t="str">
            <v>急诊科</v>
          </cell>
          <cell r="AC386">
            <v>8</v>
          </cell>
          <cell r="AH386" t="str">
            <v>护理学主管护师</v>
          </cell>
        </row>
        <row r="387">
          <cell r="B387" t="str">
            <v>陈秀娇</v>
          </cell>
          <cell r="C387" t="str">
            <v>女</v>
          </cell>
          <cell r="D387" t="str">
            <v>汉</v>
          </cell>
          <cell r="E387" t="str">
            <v>阳江阳东</v>
          </cell>
          <cell r="F387" t="str">
            <v>群众</v>
          </cell>
          <cell r="H387" t="str">
            <v>中专</v>
          </cell>
          <cell r="J387" t="str">
            <v>阳江市卫生学校</v>
          </cell>
          <cell r="K387" t="str">
            <v>药学</v>
          </cell>
          <cell r="L387">
            <v>40360</v>
          </cell>
          <cell r="M387" t="str">
            <v>大专</v>
          </cell>
          <cell r="N387" t="str">
            <v>大专</v>
          </cell>
          <cell r="P387" t="str">
            <v>广州中医药大学</v>
          </cell>
          <cell r="Q387" t="str">
            <v>中药</v>
          </cell>
          <cell r="R387">
            <v>42029</v>
          </cell>
          <cell r="S387">
            <v>33039</v>
          </cell>
          <cell r="T387" t="str">
            <v>441723199006152942</v>
          </cell>
          <cell r="U387" t="str">
            <v>441723199006152942</v>
          </cell>
          <cell r="V387">
            <v>33</v>
          </cell>
          <cell r="W387">
            <v>40396</v>
          </cell>
          <cell r="X387">
            <v>42543</v>
          </cell>
          <cell r="Y387">
            <v>13</v>
          </cell>
          <cell r="Z387" t="str">
            <v>财政核补</v>
          </cell>
          <cell r="AA387" t="str">
            <v>专业技术人员</v>
          </cell>
          <cell r="AB387" t="str">
            <v>西药房</v>
          </cell>
          <cell r="AC387">
            <v>29</v>
          </cell>
          <cell r="AH387" t="str">
            <v>药师</v>
          </cell>
        </row>
        <row r="388">
          <cell r="B388" t="str">
            <v>杨鹏英</v>
          </cell>
          <cell r="C388" t="str">
            <v>女</v>
          </cell>
          <cell r="D388" t="str">
            <v>汉</v>
          </cell>
          <cell r="E388" t="str">
            <v>广东阳春</v>
          </cell>
          <cell r="F388" t="str">
            <v>中共党员</v>
          </cell>
          <cell r="G388">
            <v>40544</v>
          </cell>
          <cell r="H388" t="str">
            <v>中专</v>
          </cell>
          <cell r="J388" t="str">
            <v>阳江卫校</v>
          </cell>
          <cell r="K388" t="str">
            <v>护理</v>
          </cell>
          <cell r="L388">
            <v>41456</v>
          </cell>
          <cell r="M388" t="str">
            <v>本科</v>
          </cell>
          <cell r="N388" t="str">
            <v>大专/本科</v>
          </cell>
          <cell r="P388" t="str">
            <v>中山大学/中国医科大学</v>
          </cell>
          <cell r="Q388" t="str">
            <v>护理/护理学</v>
          </cell>
          <cell r="R388" t="str">
            <v>2014年1月15日/2021年7月10日</v>
          </cell>
          <cell r="S388">
            <v>32945</v>
          </cell>
          <cell r="T388" t="str">
            <v>441781199003133862</v>
          </cell>
          <cell r="U388" t="str">
            <v>441781199003133862</v>
          </cell>
          <cell r="V388">
            <v>33</v>
          </cell>
          <cell r="W388">
            <v>41426</v>
          </cell>
          <cell r="X388">
            <v>42543</v>
          </cell>
          <cell r="Y388">
            <v>10</v>
          </cell>
          <cell r="Z388" t="str">
            <v>财政核补</v>
          </cell>
          <cell r="AA388" t="str">
            <v>专业技术人员</v>
          </cell>
          <cell r="AB388" t="str">
            <v>泌尿外一科/普通外科（胃肠、胸、肝胆胰、甲状腺、乳腺）</v>
          </cell>
          <cell r="AC388">
            <v>7</v>
          </cell>
          <cell r="AH388" t="str">
            <v>护师</v>
          </cell>
        </row>
        <row r="389">
          <cell r="B389" t="str">
            <v>简玉婷</v>
          </cell>
          <cell r="C389" t="str">
            <v>女</v>
          </cell>
          <cell r="D389" t="str">
            <v>汉</v>
          </cell>
          <cell r="E389" t="str">
            <v>广东阳江</v>
          </cell>
          <cell r="F389" t="str">
            <v>群众</v>
          </cell>
          <cell r="H389" t="str">
            <v>中专</v>
          </cell>
          <cell r="J389" t="str">
            <v>阳江卫校</v>
          </cell>
          <cell r="K389" t="str">
            <v>护理</v>
          </cell>
          <cell r="L389">
            <v>41456</v>
          </cell>
          <cell r="M389" t="str">
            <v>本科</v>
          </cell>
          <cell r="N389" t="str">
            <v>大专/本科</v>
          </cell>
          <cell r="P389" t="str">
            <v>南方医科大学/中国医科大学</v>
          </cell>
          <cell r="Q389" t="str">
            <v>护理/护理学</v>
          </cell>
          <cell r="R389" t="str">
            <v>2016年1月18日/2020年12月30日</v>
          </cell>
          <cell r="S389">
            <v>34048</v>
          </cell>
          <cell r="T389" t="str">
            <v>441702199303202828</v>
          </cell>
          <cell r="U389" t="str">
            <v>441702199303202828</v>
          </cell>
          <cell r="V389">
            <v>30</v>
          </cell>
          <cell r="W389">
            <v>41465</v>
          </cell>
          <cell r="X389">
            <v>42543</v>
          </cell>
          <cell r="Y389">
            <v>10</v>
          </cell>
          <cell r="Z389" t="str">
            <v>财政核补</v>
          </cell>
          <cell r="AA389" t="str">
            <v>专业技术人员</v>
          </cell>
          <cell r="AB389" t="str">
            <v>内分泌病科</v>
          </cell>
          <cell r="AC389">
            <v>2</v>
          </cell>
          <cell r="AH389" t="str">
            <v>护师</v>
          </cell>
        </row>
        <row r="390">
          <cell r="B390" t="str">
            <v>林相宜</v>
          </cell>
          <cell r="C390" t="str">
            <v>女</v>
          </cell>
          <cell r="D390" t="str">
            <v>汉</v>
          </cell>
          <cell r="E390" t="str">
            <v>广东阳江</v>
          </cell>
          <cell r="F390" t="str">
            <v>群众</v>
          </cell>
          <cell r="H390" t="str">
            <v>中专</v>
          </cell>
          <cell r="J390" t="str">
            <v>阳江市卫生学校</v>
          </cell>
          <cell r="K390" t="str">
            <v>护理</v>
          </cell>
          <cell r="L390">
            <v>39630</v>
          </cell>
          <cell r="M390" t="str">
            <v>大专</v>
          </cell>
          <cell r="N390" t="str">
            <v>大专</v>
          </cell>
          <cell r="P390" t="str">
            <v>南方医科大学</v>
          </cell>
          <cell r="Q390" t="str">
            <v>护理学</v>
          </cell>
          <cell r="R390">
            <v>41657</v>
          </cell>
          <cell r="S390">
            <v>33101</v>
          </cell>
          <cell r="T390" t="str">
            <v>441723199008165229</v>
          </cell>
          <cell r="U390" t="str">
            <v>441723199008165229</v>
          </cell>
          <cell r="V390">
            <v>33</v>
          </cell>
          <cell r="W390">
            <v>39630</v>
          </cell>
          <cell r="X390">
            <v>42543</v>
          </cell>
          <cell r="Y390">
            <v>15</v>
          </cell>
          <cell r="Z390" t="str">
            <v>财政核补</v>
          </cell>
          <cell r="AA390" t="str">
            <v>专业技术人员</v>
          </cell>
          <cell r="AB390" t="str">
            <v>脊柱骨科（骨二科）</v>
          </cell>
          <cell r="AC390">
            <v>5</v>
          </cell>
          <cell r="AH390" t="str">
            <v>护师</v>
          </cell>
        </row>
        <row r="391">
          <cell r="B391" t="str">
            <v>唐秀灵</v>
          </cell>
          <cell r="C391" t="str">
            <v>女</v>
          </cell>
          <cell r="D391" t="str">
            <v>汉</v>
          </cell>
          <cell r="E391" t="str">
            <v>广东阳春</v>
          </cell>
          <cell r="F391" t="str">
            <v>群众</v>
          </cell>
          <cell r="H391" t="str">
            <v>中专</v>
          </cell>
          <cell r="J391" t="str">
            <v>阳江卫校</v>
          </cell>
          <cell r="K391" t="str">
            <v>护理</v>
          </cell>
          <cell r="L391">
            <v>41456</v>
          </cell>
          <cell r="M391" t="str">
            <v>大专</v>
          </cell>
          <cell r="N391" t="str">
            <v>大专</v>
          </cell>
          <cell r="P391" t="str">
            <v>南方医科大学</v>
          </cell>
          <cell r="Q391" t="str">
            <v>护理学</v>
          </cell>
          <cell r="R391">
            <v>41657</v>
          </cell>
          <cell r="S391">
            <v>33557</v>
          </cell>
          <cell r="T391" t="str">
            <v>441781199111153545</v>
          </cell>
          <cell r="U391" t="str">
            <v>441781199111153545</v>
          </cell>
          <cell r="V391">
            <v>32</v>
          </cell>
          <cell r="W391">
            <v>41426</v>
          </cell>
          <cell r="X391">
            <v>42543</v>
          </cell>
          <cell r="Y391">
            <v>10</v>
          </cell>
          <cell r="Z391" t="str">
            <v>财政核补</v>
          </cell>
          <cell r="AA391" t="str">
            <v>专业技术人员</v>
          </cell>
          <cell r="AB391" t="str">
            <v>创伤骨科[骨伤科（骨一科）]</v>
          </cell>
          <cell r="AC391">
            <v>4</v>
          </cell>
          <cell r="AH391" t="str">
            <v>护理学护师</v>
          </cell>
        </row>
        <row r="392">
          <cell r="B392" t="str">
            <v>姜玥汝</v>
          </cell>
          <cell r="C392" t="str">
            <v>女</v>
          </cell>
          <cell r="D392" t="str">
            <v>汉</v>
          </cell>
          <cell r="E392" t="str">
            <v>广东阳江</v>
          </cell>
          <cell r="F392" t="str">
            <v>群众</v>
          </cell>
          <cell r="H392" t="str">
            <v>中专</v>
          </cell>
          <cell r="J392" t="str">
            <v>阳江卫生学校</v>
          </cell>
          <cell r="K392" t="str">
            <v>护理</v>
          </cell>
          <cell r="L392">
            <v>39995</v>
          </cell>
          <cell r="M392" t="str">
            <v>本科</v>
          </cell>
          <cell r="N392" t="str">
            <v>大专/本科</v>
          </cell>
          <cell r="P392" t="str">
            <v>南方医科大学</v>
          </cell>
          <cell r="Q392" t="str">
            <v>护理/护理学</v>
          </cell>
          <cell r="R392" t="str">
            <v>2021年1月10日/2023年7月10日</v>
          </cell>
          <cell r="S392">
            <v>32936</v>
          </cell>
          <cell r="T392" t="str">
            <v>441702199003041428</v>
          </cell>
          <cell r="U392" t="str">
            <v>441702199003041428</v>
          </cell>
          <cell r="V392">
            <v>33</v>
          </cell>
          <cell r="W392">
            <v>40210</v>
          </cell>
          <cell r="X392">
            <v>42543</v>
          </cell>
          <cell r="Y392">
            <v>13</v>
          </cell>
          <cell r="Z392" t="str">
            <v>财政核补</v>
          </cell>
          <cell r="AA392" t="str">
            <v>专业技术人员</v>
          </cell>
          <cell r="AB392" t="str">
            <v>创伤骨科[骨伤科（骨一科）]</v>
          </cell>
          <cell r="AC392">
            <v>4</v>
          </cell>
          <cell r="AH392" t="str">
            <v>护理学护师</v>
          </cell>
        </row>
        <row r="393">
          <cell r="B393" t="str">
            <v>张楚迎</v>
          </cell>
          <cell r="C393" t="str">
            <v>女</v>
          </cell>
          <cell r="D393" t="str">
            <v>汉</v>
          </cell>
          <cell r="E393" t="str">
            <v>海陵闸坡</v>
          </cell>
          <cell r="F393" t="str">
            <v>群众</v>
          </cell>
          <cell r="H393" t="str">
            <v>中专</v>
          </cell>
          <cell r="J393" t="str">
            <v>阳江卫校</v>
          </cell>
          <cell r="K393" t="str">
            <v>护理</v>
          </cell>
          <cell r="L393">
            <v>41091</v>
          </cell>
          <cell r="M393" t="str">
            <v>大专</v>
          </cell>
          <cell r="N393" t="str">
            <v>大专</v>
          </cell>
          <cell r="P393" t="str">
            <v>南方医科大学</v>
          </cell>
          <cell r="Q393" t="str">
            <v>护理</v>
          </cell>
          <cell r="R393">
            <v>42022</v>
          </cell>
          <cell r="S393">
            <v>34243</v>
          </cell>
          <cell r="T393" t="str">
            <v>441701199310010449</v>
          </cell>
          <cell r="U393" t="str">
            <v>441701199310010449</v>
          </cell>
          <cell r="V393">
            <v>30</v>
          </cell>
          <cell r="W393">
            <v>41061</v>
          </cell>
          <cell r="X393">
            <v>42543</v>
          </cell>
          <cell r="Y393">
            <v>11</v>
          </cell>
          <cell r="Z393" t="str">
            <v>财政核补</v>
          </cell>
          <cell r="AA393" t="str">
            <v>专业技术人员</v>
          </cell>
          <cell r="AB393" t="str">
            <v>骨关节病科（骨三科）</v>
          </cell>
          <cell r="AC393">
            <v>6</v>
          </cell>
          <cell r="AH393" t="str">
            <v>护理学护师</v>
          </cell>
        </row>
        <row r="394">
          <cell r="B394" t="str">
            <v>陈燕妃</v>
          </cell>
          <cell r="C394" t="str">
            <v>女</v>
          </cell>
          <cell r="D394" t="str">
            <v>汉</v>
          </cell>
          <cell r="E394" t="str">
            <v>广东阳春</v>
          </cell>
          <cell r="F394" t="str">
            <v>团员</v>
          </cell>
          <cell r="G394">
            <v>39937</v>
          </cell>
          <cell r="H394" t="str">
            <v>中专</v>
          </cell>
          <cell r="J394" t="str">
            <v>阳江卫校</v>
          </cell>
          <cell r="K394" t="str">
            <v>护理</v>
          </cell>
          <cell r="L394">
            <v>41456</v>
          </cell>
          <cell r="M394" t="str">
            <v>中专</v>
          </cell>
          <cell r="S394">
            <v>35282</v>
          </cell>
          <cell r="T394" t="str">
            <v>441781199608054665</v>
          </cell>
          <cell r="U394" t="str">
            <v>441781199608054665</v>
          </cell>
          <cell r="V394">
            <v>27</v>
          </cell>
          <cell r="W394">
            <v>41426</v>
          </cell>
          <cell r="X394">
            <v>42543</v>
          </cell>
          <cell r="Y394">
            <v>10</v>
          </cell>
          <cell r="Z394" t="str">
            <v>财政核补</v>
          </cell>
          <cell r="AA394" t="str">
            <v>专业技术人员</v>
          </cell>
          <cell r="AB394" t="str">
            <v>脊柱骨科（骨二科）</v>
          </cell>
          <cell r="AC394">
            <v>4</v>
          </cell>
          <cell r="AH394" t="str">
            <v>护理学护师</v>
          </cell>
        </row>
        <row r="395">
          <cell r="B395" t="str">
            <v>张佩佩</v>
          </cell>
          <cell r="C395" t="str">
            <v>女 </v>
          </cell>
          <cell r="D395" t="str">
            <v>汉</v>
          </cell>
          <cell r="E395" t="str">
            <v>广东阳江</v>
          </cell>
          <cell r="F395" t="str">
            <v>群众</v>
          </cell>
          <cell r="H395" t="str">
            <v>中专</v>
          </cell>
          <cell r="J395" t="str">
            <v>阳江市卫生学校</v>
          </cell>
          <cell r="K395" t="str">
            <v>护理</v>
          </cell>
          <cell r="L395">
            <v>40360</v>
          </cell>
          <cell r="M395" t="str">
            <v>大专</v>
          </cell>
          <cell r="N395" t="str">
            <v>大专</v>
          </cell>
          <cell r="P395" t="str">
            <v>南方医科大学</v>
          </cell>
          <cell r="Q395" t="str">
            <v>护理</v>
          </cell>
          <cell r="R395">
            <v>40918</v>
          </cell>
          <cell r="S395">
            <v>33637</v>
          </cell>
          <cell r="T395" t="str">
            <v>441702199202030721</v>
          </cell>
          <cell r="U395" t="str">
            <v>441702199202030721</v>
          </cell>
          <cell r="V395">
            <v>31</v>
          </cell>
          <cell r="W395">
            <v>40431</v>
          </cell>
          <cell r="X395">
            <v>42543</v>
          </cell>
          <cell r="Y395">
            <v>13</v>
          </cell>
          <cell r="Z395" t="str">
            <v>财政核补</v>
          </cell>
          <cell r="AA395" t="str">
            <v>专业技术人员</v>
          </cell>
          <cell r="AB395" t="str">
            <v>康复科（针灸、推拿科）</v>
          </cell>
          <cell r="AC395">
            <v>12</v>
          </cell>
          <cell r="AH395" t="str">
            <v>护师</v>
          </cell>
        </row>
        <row r="396">
          <cell r="B396" t="str">
            <v>谢水艳</v>
          </cell>
          <cell r="C396" t="str">
            <v>女</v>
          </cell>
          <cell r="D396" t="str">
            <v>汉</v>
          </cell>
          <cell r="E396" t="str">
            <v>阳江阳西</v>
          </cell>
          <cell r="F396" t="str">
            <v>群众</v>
          </cell>
          <cell r="H396" t="str">
            <v>中专</v>
          </cell>
          <cell r="J396" t="str">
            <v>阳江市卫生学校</v>
          </cell>
          <cell r="K396" t="str">
            <v>护理</v>
          </cell>
          <cell r="L396">
            <v>40360</v>
          </cell>
          <cell r="M396" t="str">
            <v>中专</v>
          </cell>
          <cell r="S396">
            <v>33434</v>
          </cell>
          <cell r="T396" t="str">
            <v>441702199107151728</v>
          </cell>
          <cell r="U396" t="str">
            <v>441702199107151728</v>
          </cell>
          <cell r="V396">
            <v>32</v>
          </cell>
          <cell r="W396">
            <v>40486</v>
          </cell>
          <cell r="X396">
            <v>42543</v>
          </cell>
          <cell r="Y396">
            <v>13</v>
          </cell>
          <cell r="Z396" t="str">
            <v>财政核补</v>
          </cell>
          <cell r="AA396" t="str">
            <v>专业技术人员</v>
          </cell>
          <cell r="AB396" t="str">
            <v>高压氧</v>
          </cell>
          <cell r="AC396">
            <v>14</v>
          </cell>
          <cell r="AH396" t="str">
            <v>护师</v>
          </cell>
        </row>
        <row r="397">
          <cell r="B397" t="str">
            <v>严廷雁</v>
          </cell>
          <cell r="C397" t="str">
            <v>女</v>
          </cell>
          <cell r="D397" t="str">
            <v>汉</v>
          </cell>
          <cell r="E397" t="str">
            <v>广东阳春</v>
          </cell>
          <cell r="F397" t="str">
            <v>群众</v>
          </cell>
          <cell r="H397" t="str">
            <v>中专</v>
          </cell>
          <cell r="J397" t="str">
            <v>阳江市卫生学校</v>
          </cell>
          <cell r="K397" t="str">
            <v>护理</v>
          </cell>
          <cell r="L397">
            <v>40725</v>
          </cell>
          <cell r="M397" t="str">
            <v>大专</v>
          </cell>
          <cell r="N397" t="str">
            <v>大专</v>
          </cell>
          <cell r="P397" t="str">
            <v>南方医科大学</v>
          </cell>
          <cell r="Q397" t="str">
            <v>护理</v>
          </cell>
          <cell r="R397">
            <v>42387</v>
          </cell>
          <cell r="S397">
            <v>33460</v>
          </cell>
          <cell r="T397" t="str">
            <v>441781199108101744</v>
          </cell>
          <cell r="U397" t="str">
            <v>441781199108101744</v>
          </cell>
          <cell r="V397">
            <v>32</v>
          </cell>
          <cell r="W397">
            <v>40695</v>
          </cell>
          <cell r="X397">
            <v>42543</v>
          </cell>
          <cell r="Y397">
            <v>12</v>
          </cell>
          <cell r="Z397" t="str">
            <v>财政核补</v>
          </cell>
          <cell r="AA397" t="str">
            <v>专业技术人员</v>
          </cell>
          <cell r="AB397" t="str">
            <v>肺病科</v>
          </cell>
          <cell r="AC397">
            <v>4</v>
          </cell>
          <cell r="AH397" t="str">
            <v>护理学护师</v>
          </cell>
        </row>
        <row r="398">
          <cell r="B398" t="str">
            <v>范倩</v>
          </cell>
          <cell r="C398" t="str">
            <v>女</v>
          </cell>
          <cell r="D398" t="str">
            <v>汉</v>
          </cell>
          <cell r="E398" t="str">
            <v>阳江阳东</v>
          </cell>
          <cell r="F398" t="str">
            <v>群众</v>
          </cell>
          <cell r="H398" t="str">
            <v>中专</v>
          </cell>
          <cell r="J398" t="str">
            <v>阳江市卫生学校</v>
          </cell>
          <cell r="K398" t="str">
            <v>护理</v>
          </cell>
          <cell r="L398">
            <v>38169</v>
          </cell>
          <cell r="M398" t="str">
            <v>大专</v>
          </cell>
          <cell r="N398" t="str">
            <v>大专</v>
          </cell>
          <cell r="P398" t="str">
            <v>南方医科大学</v>
          </cell>
          <cell r="Q398" t="str">
            <v>护理</v>
          </cell>
          <cell r="R398">
            <v>43110</v>
          </cell>
          <cell r="S398">
            <v>31755</v>
          </cell>
          <cell r="T398" t="str">
            <v>441723198612092420</v>
          </cell>
          <cell r="U398" t="str">
            <v>441723198612092420</v>
          </cell>
          <cell r="V398">
            <v>37</v>
          </cell>
          <cell r="W398" t="str">
            <v>2005-5-1（2005.5至2007.11，2008.1至2010.2，2010.3至2011.9）</v>
          </cell>
          <cell r="X398">
            <v>42543</v>
          </cell>
          <cell r="Y398">
            <v>18</v>
          </cell>
          <cell r="Z398" t="str">
            <v>财政核补</v>
          </cell>
          <cell r="AA398" t="str">
            <v>专业技术人员</v>
          </cell>
          <cell r="AB398" t="str">
            <v>泌尿外一科/普通外科（胃肠、胸、肝胆胰、甲状腺、乳腺）</v>
          </cell>
          <cell r="AC398">
            <v>7</v>
          </cell>
          <cell r="AH398" t="str">
            <v>护理学主管护师</v>
          </cell>
        </row>
        <row r="399">
          <cell r="B399" t="str">
            <v>陈转</v>
          </cell>
          <cell r="C399" t="str">
            <v>女</v>
          </cell>
          <cell r="D399" t="str">
            <v>汉</v>
          </cell>
          <cell r="E399" t="str">
            <v>广东阳江</v>
          </cell>
          <cell r="F399" t="str">
            <v>群众</v>
          </cell>
          <cell r="H399" t="str">
            <v>中专</v>
          </cell>
          <cell r="J399" t="str">
            <v>阳江市卫生学校</v>
          </cell>
          <cell r="K399" t="str">
            <v>护理</v>
          </cell>
          <cell r="L399">
            <v>36342</v>
          </cell>
          <cell r="M399" t="str">
            <v>大专</v>
          </cell>
          <cell r="N399" t="str">
            <v>大专</v>
          </cell>
          <cell r="P399" t="str">
            <v>中国医科大学</v>
          </cell>
          <cell r="Q399" t="str">
            <v>护理</v>
          </cell>
          <cell r="R399">
            <v>43840</v>
          </cell>
          <cell r="S399">
            <v>28667</v>
          </cell>
          <cell r="T399" t="str">
            <v>44170219780626102X</v>
          </cell>
          <cell r="U399" t="str">
            <v>44170219780626102X</v>
          </cell>
          <cell r="V399">
            <v>45</v>
          </cell>
          <cell r="W399">
            <v>35977</v>
          </cell>
          <cell r="X399">
            <v>42545</v>
          </cell>
          <cell r="Y399">
            <v>25</v>
          </cell>
          <cell r="Z399" t="str">
            <v>财政核补</v>
          </cell>
          <cell r="AA399" t="str">
            <v>专业技术人员</v>
          </cell>
          <cell r="AB399" t="str">
            <v>血透科</v>
          </cell>
          <cell r="AC399">
            <v>18</v>
          </cell>
          <cell r="AH399" t="str">
            <v>内科护理主管护师</v>
          </cell>
        </row>
        <row r="400">
          <cell r="B400" t="str">
            <v>蔡在柏</v>
          </cell>
          <cell r="C400" t="str">
            <v>男</v>
          </cell>
          <cell r="D400" t="str">
            <v>汉</v>
          </cell>
          <cell r="E400" t="str">
            <v>广东阳春</v>
          </cell>
          <cell r="F400" t="str">
            <v>群众</v>
          </cell>
          <cell r="H400" t="str">
            <v>大专</v>
          </cell>
          <cell r="J400" t="str">
            <v>广东省佛山职工医学院</v>
          </cell>
          <cell r="K400" t="str">
            <v>临床医学</v>
          </cell>
          <cell r="L400">
            <v>37803</v>
          </cell>
          <cell r="M400" t="str">
            <v>本科</v>
          </cell>
          <cell r="N400" t="str">
            <v>本科</v>
          </cell>
          <cell r="P400" t="str">
            <v>南方医科大学</v>
          </cell>
          <cell r="Q400" t="str">
            <v>临床医学</v>
          </cell>
          <cell r="R400">
            <v>40375</v>
          </cell>
          <cell r="S400">
            <v>28705</v>
          </cell>
          <cell r="T400" t="str">
            <v>44178119780803327X</v>
          </cell>
          <cell r="U400" t="str">
            <v>44178119780803327X</v>
          </cell>
          <cell r="V400">
            <v>45</v>
          </cell>
          <cell r="W400" t="str">
            <v>2003-9-1（工作证明从2007年起）</v>
          </cell>
          <cell r="X400">
            <v>42545</v>
          </cell>
          <cell r="Y400">
            <v>20</v>
          </cell>
          <cell r="Z400" t="str">
            <v>财政核补</v>
          </cell>
          <cell r="AA400" t="str">
            <v>专业技术人员</v>
          </cell>
          <cell r="AB400" t="str">
            <v>超声医学科</v>
          </cell>
          <cell r="AC400">
            <v>23</v>
          </cell>
          <cell r="AH400" t="str">
            <v>医师</v>
          </cell>
        </row>
        <row r="401">
          <cell r="B401" t="str">
            <v>罗琳</v>
          </cell>
          <cell r="C401" t="str">
            <v>女</v>
          </cell>
          <cell r="D401" t="str">
            <v>汉</v>
          </cell>
          <cell r="E401" t="str">
            <v>广东阳春</v>
          </cell>
          <cell r="F401" t="str">
            <v>群众</v>
          </cell>
          <cell r="G401">
            <v>40302</v>
          </cell>
          <cell r="H401" t="str">
            <v>中专</v>
          </cell>
          <cell r="J401" t="str">
            <v>广州卫生学校</v>
          </cell>
          <cell r="K401" t="str">
            <v>护理</v>
          </cell>
          <cell r="L401">
            <v>41456</v>
          </cell>
          <cell r="M401" t="str">
            <v>中专</v>
          </cell>
          <cell r="S401">
            <v>34742</v>
          </cell>
          <cell r="T401" t="str">
            <v>441781199502120126</v>
          </cell>
          <cell r="U401" t="str">
            <v>441781199502120126</v>
          </cell>
          <cell r="V401">
            <v>28</v>
          </cell>
          <cell r="W401">
            <v>41426</v>
          </cell>
          <cell r="X401">
            <v>42545</v>
          </cell>
          <cell r="Y401">
            <v>10</v>
          </cell>
          <cell r="Z401" t="str">
            <v>财政核补</v>
          </cell>
          <cell r="AA401" t="str">
            <v>专业技术人员</v>
          </cell>
          <cell r="AB401" t="str">
            <v>康复科（针灸、推拿科）</v>
          </cell>
          <cell r="AC401">
            <v>12</v>
          </cell>
          <cell r="AH401" t="str">
            <v>护师</v>
          </cell>
        </row>
        <row r="402">
          <cell r="B402" t="str">
            <v>韦诗晓</v>
          </cell>
          <cell r="C402" t="str">
            <v>女</v>
          </cell>
          <cell r="D402" t="str">
            <v>汉</v>
          </cell>
          <cell r="E402" t="str">
            <v>广东阳春</v>
          </cell>
          <cell r="F402" t="str">
            <v>团员</v>
          </cell>
          <cell r="G402">
            <v>39353</v>
          </cell>
          <cell r="H402" t="str">
            <v>中专</v>
          </cell>
          <cell r="J402" t="str">
            <v>广州卫生学校</v>
          </cell>
          <cell r="K402" t="str">
            <v>护理</v>
          </cell>
          <cell r="L402">
            <v>41456</v>
          </cell>
          <cell r="M402" t="str">
            <v>中专</v>
          </cell>
          <cell r="S402">
            <v>35259</v>
          </cell>
          <cell r="T402" t="str">
            <v>441781199607134663</v>
          </cell>
          <cell r="U402" t="str">
            <v>441781199607134663</v>
          </cell>
          <cell r="V402">
            <v>27</v>
          </cell>
          <cell r="W402">
            <v>41426</v>
          </cell>
          <cell r="X402">
            <v>42545</v>
          </cell>
          <cell r="Y402">
            <v>10</v>
          </cell>
          <cell r="Z402" t="str">
            <v>财政核补</v>
          </cell>
          <cell r="AA402" t="str">
            <v>专业技术人员</v>
          </cell>
          <cell r="AB402" t="str">
            <v>创伤骨科[骨伤科（骨一科）]</v>
          </cell>
          <cell r="AC402">
            <v>4</v>
          </cell>
          <cell r="AH402" t="str">
            <v>护师</v>
          </cell>
        </row>
        <row r="403">
          <cell r="B403" t="str">
            <v>冯斌</v>
          </cell>
          <cell r="C403" t="str">
            <v>男</v>
          </cell>
          <cell r="D403" t="str">
            <v>汉</v>
          </cell>
          <cell r="E403" t="str">
            <v>广东阳江</v>
          </cell>
          <cell r="F403" t="str">
            <v>群众</v>
          </cell>
          <cell r="H403" t="str">
            <v>中专</v>
          </cell>
          <cell r="J403" t="str">
            <v>阳江市卫生学校</v>
          </cell>
          <cell r="K403" t="str">
            <v>医学检验</v>
          </cell>
          <cell r="L403">
            <v>37073</v>
          </cell>
          <cell r="M403" t="str">
            <v>本科</v>
          </cell>
          <cell r="N403" t="str">
            <v>大专/本科</v>
          </cell>
          <cell r="P403" t="str">
            <v>中山大学/广州医学院</v>
          </cell>
          <cell r="Q403" t="str">
            <v>临床医学/医学检验</v>
          </cell>
          <cell r="R403" t="str">
            <v>2006年7月/2010年1月10日</v>
          </cell>
          <cell r="S403">
            <v>28411</v>
          </cell>
          <cell r="T403" t="str">
            <v>441702197710132215</v>
          </cell>
          <cell r="U403" t="str">
            <v>441702197710132215</v>
          </cell>
          <cell r="V403">
            <v>46</v>
          </cell>
          <cell r="W403">
            <v>36708</v>
          </cell>
          <cell r="X403">
            <v>42562</v>
          </cell>
          <cell r="Y403">
            <v>23</v>
          </cell>
          <cell r="Z403" t="str">
            <v>财政核补</v>
          </cell>
          <cell r="AA403" t="str">
            <v>专业技术人员</v>
          </cell>
          <cell r="AB403" t="str">
            <v>检验科</v>
          </cell>
          <cell r="AC403">
            <v>22</v>
          </cell>
          <cell r="AH403" t="str">
            <v>检验师</v>
          </cell>
        </row>
        <row r="404">
          <cell r="B404" t="str">
            <v>林昌</v>
          </cell>
          <cell r="C404" t="str">
            <v>男</v>
          </cell>
          <cell r="D404" t="str">
            <v>汉</v>
          </cell>
          <cell r="E404" t="str">
            <v>广东阳江</v>
          </cell>
          <cell r="F404" t="str">
            <v>群众</v>
          </cell>
          <cell r="H404" t="str">
            <v>中专</v>
          </cell>
          <cell r="J404" t="str">
            <v>阳江市卫生学校</v>
          </cell>
          <cell r="K404" t="str">
            <v>中医医疗</v>
          </cell>
          <cell r="L404">
            <v>37437</v>
          </cell>
          <cell r="M404" t="str">
            <v>本科</v>
          </cell>
          <cell r="N404" t="str">
            <v>大专/本科</v>
          </cell>
          <cell r="P404" t="str">
            <v>南方医科大学/中山大学</v>
          </cell>
          <cell r="Q404" t="str">
            <v>临床医学/临床医学</v>
          </cell>
          <cell r="R404" t="str">
            <v>2010-1-16/2013年1月15日</v>
          </cell>
          <cell r="S404">
            <v>29758</v>
          </cell>
          <cell r="T404" t="str">
            <v>441702198106210314</v>
          </cell>
          <cell r="U404" t="str">
            <v>441702198106210314</v>
          </cell>
          <cell r="V404">
            <v>42</v>
          </cell>
          <cell r="W404">
            <v>38596</v>
          </cell>
          <cell r="X404">
            <v>42562</v>
          </cell>
          <cell r="Y404">
            <v>18</v>
          </cell>
          <cell r="Z404" t="str">
            <v>财政核补</v>
          </cell>
          <cell r="AA404" t="str">
            <v>专业技术人员</v>
          </cell>
          <cell r="AB404" t="str">
            <v>康复科（针灸、推拿科）</v>
          </cell>
          <cell r="AC404">
            <v>12</v>
          </cell>
          <cell r="AH404" t="str">
            <v>医师</v>
          </cell>
        </row>
        <row r="405">
          <cell r="B405" t="str">
            <v>卢燕窝</v>
          </cell>
          <cell r="C405" t="str">
            <v>女</v>
          </cell>
          <cell r="D405" t="str">
            <v>汉</v>
          </cell>
          <cell r="E405" t="str">
            <v>阳江阳西</v>
          </cell>
          <cell r="F405" t="str">
            <v>群众</v>
          </cell>
          <cell r="H405" t="str">
            <v>中专</v>
          </cell>
          <cell r="J405" t="str">
            <v>阳江卫校</v>
          </cell>
          <cell r="K405" t="str">
            <v>护理</v>
          </cell>
          <cell r="L405">
            <v>39995</v>
          </cell>
          <cell r="M405" t="str">
            <v>中专</v>
          </cell>
          <cell r="S405">
            <v>32933</v>
          </cell>
          <cell r="T405" t="str">
            <v>441721199003015587</v>
          </cell>
          <cell r="U405" t="str">
            <v>441721199003015587</v>
          </cell>
          <cell r="V405">
            <v>33</v>
          </cell>
          <cell r="W405">
            <v>40026</v>
          </cell>
          <cell r="X405">
            <v>42562</v>
          </cell>
          <cell r="Y405">
            <v>14</v>
          </cell>
          <cell r="Z405" t="str">
            <v>财政核补</v>
          </cell>
          <cell r="AA405" t="str">
            <v>专业技术人员</v>
          </cell>
          <cell r="AB405" t="str">
            <v>血透科</v>
          </cell>
          <cell r="AC405">
            <v>1</v>
          </cell>
          <cell r="AH405" t="str">
            <v>护理学护师</v>
          </cell>
        </row>
        <row r="406">
          <cell r="B406" t="str">
            <v>洪荣庆</v>
          </cell>
          <cell r="C406" t="str">
            <v>男</v>
          </cell>
          <cell r="D406" t="str">
            <v>汉</v>
          </cell>
          <cell r="E406" t="str">
            <v>广东阳江</v>
          </cell>
          <cell r="F406" t="str">
            <v>中共党员</v>
          </cell>
          <cell r="G406">
            <v>45259</v>
          </cell>
          <cell r="H406" t="str">
            <v>大专</v>
          </cell>
          <cell r="J406" t="str">
            <v>湖北中医药高等专科学校</v>
          </cell>
          <cell r="K406" t="str">
            <v>中西医结合</v>
          </cell>
          <cell r="L406">
            <v>38504</v>
          </cell>
          <cell r="M406" t="str">
            <v>本科</v>
          </cell>
          <cell r="N406" t="str">
            <v>本科</v>
          </cell>
          <cell r="O406" t="str">
            <v>学士</v>
          </cell>
          <cell r="P406" t="str">
            <v>广州中医药大学</v>
          </cell>
          <cell r="Q406" t="str">
            <v>中医学</v>
          </cell>
          <cell r="R406">
            <v>39462</v>
          </cell>
          <cell r="S406">
            <v>30574</v>
          </cell>
          <cell r="T406" t="str">
            <v>441702198309150315</v>
          </cell>
          <cell r="U406" t="str">
            <v>441702198309150315</v>
          </cell>
          <cell r="V406">
            <v>40</v>
          </cell>
          <cell r="W406">
            <v>39600</v>
          </cell>
          <cell r="X406">
            <v>42571</v>
          </cell>
          <cell r="Y406">
            <v>15</v>
          </cell>
          <cell r="Z406" t="str">
            <v>财政核补</v>
          </cell>
          <cell r="AA406" t="str">
            <v>专业技术人员</v>
          </cell>
          <cell r="AB406" t="str">
            <v>脑病一科（脑病科一区）</v>
          </cell>
          <cell r="AC406">
            <v>1</v>
          </cell>
          <cell r="AH406" t="str">
            <v>中西医结合医学副主任医师</v>
          </cell>
        </row>
        <row r="407">
          <cell r="B407" t="str">
            <v>陈俏</v>
          </cell>
          <cell r="C407" t="str">
            <v>女</v>
          </cell>
          <cell r="D407" t="str">
            <v>汉</v>
          </cell>
          <cell r="E407" t="str">
            <v>安徽宿州</v>
          </cell>
          <cell r="F407" t="str">
            <v>中共党员</v>
          </cell>
          <cell r="G407">
            <v>44907</v>
          </cell>
          <cell r="H407" t="str">
            <v>大专</v>
          </cell>
          <cell r="J407" t="str">
            <v>巢湖职业技术学院</v>
          </cell>
          <cell r="K407" t="str">
            <v>医学检验</v>
          </cell>
          <cell r="L407">
            <v>39269</v>
          </cell>
          <cell r="M407" t="str">
            <v>本科</v>
          </cell>
          <cell r="N407" t="str">
            <v>大专/本科</v>
          </cell>
          <cell r="P407" t="str">
            <v>巢湖职业技术学院/南方医科大学</v>
          </cell>
          <cell r="Q407" t="str">
            <v>医学检验</v>
          </cell>
          <cell r="R407" t="str">
            <v>2007年7月6日/2014年7月10日</v>
          </cell>
          <cell r="S407">
            <v>30114</v>
          </cell>
          <cell r="T407" t="str">
            <v>342224198206121624</v>
          </cell>
          <cell r="U407" t="str">
            <v>342224198206121624</v>
          </cell>
          <cell r="V407">
            <v>41</v>
          </cell>
          <cell r="W407">
            <v>39273</v>
          </cell>
          <cell r="X407">
            <v>42571</v>
          </cell>
          <cell r="Y407">
            <v>16</v>
          </cell>
          <cell r="Z407" t="str">
            <v>财政核补</v>
          </cell>
          <cell r="AA407" t="str">
            <v>专业技术人员</v>
          </cell>
          <cell r="AB407" t="str">
            <v>检验科</v>
          </cell>
          <cell r="AC407">
            <v>22</v>
          </cell>
          <cell r="AD407" t="str">
            <v>输血科副主任</v>
          </cell>
          <cell r="AE407">
            <v>45092</v>
          </cell>
          <cell r="AG407" t="str">
            <v>临床副职</v>
          </cell>
          <cell r="AH407" t="str">
            <v>临床医学检验技术副主任技师</v>
          </cell>
        </row>
        <row r="408">
          <cell r="B408" t="str">
            <v>冯清云</v>
          </cell>
          <cell r="C408" t="str">
            <v>女</v>
          </cell>
          <cell r="D408" t="str">
            <v>汉</v>
          </cell>
          <cell r="E408" t="str">
            <v>阳江阳西</v>
          </cell>
          <cell r="F408" t="str">
            <v>群众</v>
          </cell>
          <cell r="H408" t="str">
            <v>中专</v>
          </cell>
          <cell r="J408" t="str">
            <v>湖南衡阳卫校药剂学</v>
          </cell>
          <cell r="K408" t="str">
            <v>药学</v>
          </cell>
          <cell r="L408">
            <v>34516</v>
          </cell>
          <cell r="M408" t="str">
            <v>中专</v>
          </cell>
          <cell r="S408">
            <v>27403</v>
          </cell>
          <cell r="T408" t="str">
            <v>441722197501094422</v>
          </cell>
          <cell r="U408" t="str">
            <v>441722197501094422</v>
          </cell>
          <cell r="V408">
            <v>48</v>
          </cell>
          <cell r="W408">
            <v>34516</v>
          </cell>
          <cell r="X408">
            <v>42571</v>
          </cell>
          <cell r="Y408">
            <v>29</v>
          </cell>
          <cell r="Z408" t="str">
            <v>财政核补</v>
          </cell>
          <cell r="AA408" t="str">
            <v>专业技术人员</v>
          </cell>
          <cell r="AB408" t="str">
            <v>中心药房</v>
          </cell>
          <cell r="AC408">
            <v>27</v>
          </cell>
          <cell r="AH408" t="str">
            <v>药师</v>
          </cell>
        </row>
        <row r="409">
          <cell r="B409" t="str">
            <v>王雅迅</v>
          </cell>
          <cell r="C409" t="str">
            <v>女</v>
          </cell>
          <cell r="D409" t="str">
            <v>汉</v>
          </cell>
          <cell r="E409" t="str">
            <v>湖北丹江口市</v>
          </cell>
          <cell r="F409" t="str">
            <v>群众</v>
          </cell>
          <cell r="H409" t="str">
            <v>本科</v>
          </cell>
          <cell r="I409" t="str">
            <v>学士</v>
          </cell>
          <cell r="J409" t="str">
            <v>武汉大学</v>
          </cell>
          <cell r="K409" t="str">
            <v>临床医学</v>
          </cell>
          <cell r="L409">
            <v>37072</v>
          </cell>
          <cell r="M409" t="str">
            <v>本科</v>
          </cell>
          <cell r="S409">
            <v>28539</v>
          </cell>
          <cell r="T409" t="str">
            <v>420381197802183924</v>
          </cell>
          <cell r="U409" t="str">
            <v>420381197802183924</v>
          </cell>
          <cell r="V409">
            <v>45</v>
          </cell>
          <cell r="W409">
            <v>37073</v>
          </cell>
          <cell r="X409">
            <v>42577</v>
          </cell>
          <cell r="Y409">
            <v>22</v>
          </cell>
          <cell r="Z409" t="str">
            <v>财政核补</v>
          </cell>
          <cell r="AA409" t="str">
            <v>专业技术人员</v>
          </cell>
          <cell r="AB409" t="str">
            <v>妇产科</v>
          </cell>
          <cell r="AD409" t="str">
            <v>妇科主任</v>
          </cell>
          <cell r="AE409">
            <v>44834</v>
          </cell>
          <cell r="AG409" t="str">
            <v>临床正职</v>
          </cell>
          <cell r="AH409" t="str">
            <v>妇产科主任医师</v>
          </cell>
        </row>
        <row r="410">
          <cell r="B410" t="str">
            <v>胡育丰</v>
          </cell>
          <cell r="C410" t="str">
            <v>男</v>
          </cell>
          <cell r="D410" t="str">
            <v>汉</v>
          </cell>
          <cell r="E410" t="str">
            <v>广东汕头</v>
          </cell>
          <cell r="F410" t="str">
            <v>中共党员</v>
          </cell>
          <cell r="G410">
            <v>37712</v>
          </cell>
          <cell r="H410" t="str">
            <v>中专</v>
          </cell>
          <cell r="J410" t="str">
            <v>湛江中医学校</v>
          </cell>
          <cell r="K410" t="str">
            <v>针灸推拿</v>
          </cell>
          <cell r="L410">
            <v>37803</v>
          </cell>
          <cell r="M410" t="str">
            <v>大专</v>
          </cell>
          <cell r="N410" t="str">
            <v>大专</v>
          </cell>
          <cell r="P410" t="str">
            <v>南方医科大学</v>
          </cell>
          <cell r="Q410" t="str">
            <v>临床医学</v>
          </cell>
          <cell r="R410">
            <v>40194</v>
          </cell>
          <cell r="S410">
            <v>30385</v>
          </cell>
          <cell r="T410" t="str">
            <v>440582198303105417</v>
          </cell>
          <cell r="U410" t="str">
            <v>440582198303105417</v>
          </cell>
          <cell r="V410">
            <v>40</v>
          </cell>
          <cell r="W410">
            <v>37895</v>
          </cell>
          <cell r="X410">
            <v>42577</v>
          </cell>
          <cell r="Y410">
            <v>20</v>
          </cell>
          <cell r="Z410" t="str">
            <v>财政核补</v>
          </cell>
          <cell r="AA410" t="str">
            <v>专业技术人员</v>
          </cell>
          <cell r="AB410" t="str">
            <v>康复科（针灸、推拿科）</v>
          </cell>
          <cell r="AC410">
            <v>12</v>
          </cell>
          <cell r="AH410" t="str">
            <v>中医针灸学主治医师</v>
          </cell>
        </row>
        <row r="411">
          <cell r="B411" t="str">
            <v>邵淑芳</v>
          </cell>
          <cell r="C411" t="str">
            <v>女</v>
          </cell>
          <cell r="D411" t="str">
            <v>汉</v>
          </cell>
          <cell r="E411" t="str">
            <v>阳西儒洞</v>
          </cell>
          <cell r="F411" t="str">
            <v>群众</v>
          </cell>
          <cell r="H411" t="str">
            <v>中专</v>
          </cell>
          <cell r="J411" t="str">
            <v>阳江市卫生学校</v>
          </cell>
          <cell r="K411" t="str">
            <v>护理</v>
          </cell>
          <cell r="L411">
            <v>38534</v>
          </cell>
          <cell r="M411" t="str">
            <v>中专</v>
          </cell>
          <cell r="S411">
            <v>31347</v>
          </cell>
          <cell r="T411" t="str">
            <v>441721198510273041</v>
          </cell>
          <cell r="U411" t="str">
            <v>441721198510273041</v>
          </cell>
          <cell r="V411">
            <v>38</v>
          </cell>
          <cell r="W411">
            <v>38543</v>
          </cell>
          <cell r="X411">
            <v>42577</v>
          </cell>
          <cell r="Y411">
            <v>18</v>
          </cell>
          <cell r="Z411" t="str">
            <v>财政核补</v>
          </cell>
          <cell r="AA411" t="str">
            <v>专业技术人员</v>
          </cell>
          <cell r="AB411" t="str">
            <v>脑病二科（脑病科二区）</v>
          </cell>
          <cell r="AC411">
            <v>9</v>
          </cell>
          <cell r="AH411" t="str">
            <v>护理学护师</v>
          </cell>
        </row>
        <row r="412">
          <cell r="B412" t="str">
            <v>麦扬秀</v>
          </cell>
          <cell r="C412" t="str">
            <v>女</v>
          </cell>
          <cell r="D412" t="str">
            <v>汉</v>
          </cell>
          <cell r="E412" t="str">
            <v>广东阳江</v>
          </cell>
          <cell r="F412" t="str">
            <v>群众</v>
          </cell>
          <cell r="H412" t="str">
            <v>中专</v>
          </cell>
          <cell r="J412" t="str">
            <v>阳江市卫生学校</v>
          </cell>
          <cell r="K412" t="str">
            <v>护理</v>
          </cell>
          <cell r="L412">
            <v>36708</v>
          </cell>
          <cell r="M412" t="str">
            <v>大专</v>
          </cell>
          <cell r="N412" t="str">
            <v>大专</v>
          </cell>
          <cell r="P412" t="str">
            <v>中山大学</v>
          </cell>
          <cell r="Q412" t="str">
            <v>护理</v>
          </cell>
          <cell r="R412">
            <v>39462</v>
          </cell>
          <cell r="S412">
            <v>29161</v>
          </cell>
          <cell r="T412" t="str">
            <v>44170219791102224X</v>
          </cell>
          <cell r="U412" t="str">
            <v>44170219791102224X</v>
          </cell>
          <cell r="V412">
            <v>44</v>
          </cell>
          <cell r="W412">
            <v>36727</v>
          </cell>
          <cell r="X412">
            <v>42577</v>
          </cell>
          <cell r="Y412">
            <v>23</v>
          </cell>
          <cell r="Z412" t="str">
            <v>财政核补</v>
          </cell>
          <cell r="AA412" t="str">
            <v>专业技术人员</v>
          </cell>
          <cell r="AB412" t="str">
            <v>注射中心</v>
          </cell>
          <cell r="AC412">
            <v>17</v>
          </cell>
          <cell r="AD412" t="str">
            <v>质控员</v>
          </cell>
          <cell r="AE412">
            <v>40848</v>
          </cell>
          <cell r="AF412" t="str">
            <v>院内任</v>
          </cell>
          <cell r="AH412" t="str">
            <v>护理学主管护师</v>
          </cell>
        </row>
        <row r="413">
          <cell r="B413" t="str">
            <v>赖仕好</v>
          </cell>
          <cell r="C413" t="str">
            <v>女</v>
          </cell>
          <cell r="D413" t="str">
            <v>汉</v>
          </cell>
          <cell r="E413" t="str">
            <v>广东阳江</v>
          </cell>
          <cell r="F413" t="str">
            <v>中共党员</v>
          </cell>
          <cell r="G413">
            <v>40501</v>
          </cell>
          <cell r="H413" t="str">
            <v>中专</v>
          </cell>
          <cell r="J413" t="str">
            <v>阳江市卫生学校</v>
          </cell>
          <cell r="K413" t="str">
            <v>护理</v>
          </cell>
          <cell r="L413">
            <v>35977</v>
          </cell>
          <cell r="M413" t="str">
            <v>大专</v>
          </cell>
          <cell r="N413" t="str">
            <v>大专</v>
          </cell>
          <cell r="P413" t="str">
            <v>中国医科大学</v>
          </cell>
          <cell r="Q413" t="str">
            <v>护理</v>
          </cell>
          <cell r="R413">
            <v>43840</v>
          </cell>
          <cell r="S413">
            <v>28361</v>
          </cell>
          <cell r="T413" t="str">
            <v>441702197708241420</v>
          </cell>
          <cell r="U413" t="str">
            <v>441702197708241420</v>
          </cell>
          <cell r="V413">
            <v>46</v>
          </cell>
          <cell r="W413">
            <v>35582</v>
          </cell>
          <cell r="X413">
            <v>42577</v>
          </cell>
          <cell r="Y413">
            <v>26</v>
          </cell>
          <cell r="Z413" t="str">
            <v>财政核补</v>
          </cell>
          <cell r="AA413" t="str">
            <v>专业技术人员</v>
          </cell>
          <cell r="AB413" t="str">
            <v>创伤骨科[骨伤科（骨一科）]</v>
          </cell>
          <cell r="AC413">
            <v>4</v>
          </cell>
          <cell r="AH413" t="str">
            <v>外科护理主管护师</v>
          </cell>
        </row>
        <row r="414">
          <cell r="B414" t="str">
            <v>钟桂辉</v>
          </cell>
          <cell r="C414" t="str">
            <v>女</v>
          </cell>
          <cell r="D414" t="str">
            <v>汉</v>
          </cell>
          <cell r="E414" t="str">
            <v>广东阳江</v>
          </cell>
          <cell r="F414" t="str">
            <v>群众</v>
          </cell>
          <cell r="H414" t="str">
            <v>中专</v>
          </cell>
          <cell r="J414" t="str">
            <v>湖北省荆州卫生学校</v>
          </cell>
          <cell r="K414" t="str">
            <v>护理</v>
          </cell>
          <cell r="L414">
            <v>36707</v>
          </cell>
          <cell r="M414" t="str">
            <v>大专</v>
          </cell>
          <cell r="N414" t="str">
            <v>大专</v>
          </cell>
          <cell r="P414" t="str">
            <v>中国医科大学</v>
          </cell>
          <cell r="Q414" t="str">
            <v>护理</v>
          </cell>
          <cell r="R414">
            <v>43840</v>
          </cell>
          <cell r="S414">
            <v>28048</v>
          </cell>
          <cell r="T414" t="str">
            <v>441722197610154447</v>
          </cell>
          <cell r="U414" t="str">
            <v>441722197610154447</v>
          </cell>
          <cell r="V414">
            <v>47</v>
          </cell>
          <cell r="W414">
            <v>36739</v>
          </cell>
          <cell r="X414">
            <v>42577</v>
          </cell>
          <cell r="Y414">
            <v>23</v>
          </cell>
          <cell r="Z414" t="str">
            <v>财政核补</v>
          </cell>
          <cell r="AA414" t="str">
            <v>专业技术人员</v>
          </cell>
          <cell r="AB414" t="str">
            <v>血透科</v>
          </cell>
          <cell r="AC414">
            <v>18</v>
          </cell>
          <cell r="AH414" t="str">
            <v>护理学护师</v>
          </cell>
        </row>
        <row r="415">
          <cell r="B415" t="str">
            <v>黄秋莲</v>
          </cell>
          <cell r="C415" t="str">
            <v>女</v>
          </cell>
          <cell r="D415" t="str">
            <v>汉</v>
          </cell>
          <cell r="E415" t="str">
            <v>阳东新洲</v>
          </cell>
          <cell r="F415" t="str">
            <v>群众</v>
          </cell>
          <cell r="H415" t="str">
            <v>中专</v>
          </cell>
          <cell r="J415" t="str">
            <v>阳江市卫生学校</v>
          </cell>
          <cell r="K415" t="str">
            <v>成人中专护理</v>
          </cell>
          <cell r="L415">
            <v>36369</v>
          </cell>
          <cell r="M415" t="str">
            <v>大专</v>
          </cell>
          <cell r="N415" t="str">
            <v>大专</v>
          </cell>
          <cell r="P415" t="str">
            <v>中山大学</v>
          </cell>
          <cell r="Q415" t="str">
            <v>护理</v>
          </cell>
          <cell r="R415">
            <v>39097</v>
          </cell>
          <cell r="S415">
            <v>28527</v>
          </cell>
          <cell r="T415" t="str">
            <v>441723197802062041</v>
          </cell>
          <cell r="U415" t="str">
            <v>441723197802062041</v>
          </cell>
          <cell r="V415">
            <v>45</v>
          </cell>
          <cell r="W415">
            <v>36130</v>
          </cell>
          <cell r="X415">
            <v>42577</v>
          </cell>
          <cell r="Y415">
            <v>25</v>
          </cell>
          <cell r="Z415" t="str">
            <v>财政核补</v>
          </cell>
          <cell r="AA415" t="str">
            <v>专业技术人员</v>
          </cell>
          <cell r="AB415" t="str">
            <v>血透科</v>
          </cell>
          <cell r="AC415">
            <v>18</v>
          </cell>
          <cell r="AD415" t="str">
            <v>血透室护士长</v>
          </cell>
          <cell r="AE415">
            <v>40787</v>
          </cell>
          <cell r="AF415" t="str">
            <v>卫生局聘任</v>
          </cell>
          <cell r="AG415" t="str">
            <v>护长</v>
          </cell>
          <cell r="AH415" t="str">
            <v>护师</v>
          </cell>
        </row>
        <row r="416">
          <cell r="B416" t="str">
            <v>曾丽云</v>
          </cell>
          <cell r="C416" t="str">
            <v>女</v>
          </cell>
          <cell r="D416" t="str">
            <v>汉</v>
          </cell>
          <cell r="E416" t="str">
            <v>广东阳东</v>
          </cell>
          <cell r="F416" t="str">
            <v>群众</v>
          </cell>
          <cell r="H416" t="str">
            <v>中专</v>
          </cell>
          <cell r="J416" t="str">
            <v>阳江市卫生学校</v>
          </cell>
          <cell r="K416" t="str">
            <v>护理</v>
          </cell>
          <cell r="L416">
            <v>36708</v>
          </cell>
          <cell r="M416" t="str">
            <v>中专</v>
          </cell>
          <cell r="S416">
            <v>28773</v>
          </cell>
          <cell r="T416" t="str">
            <v>441723197810100060</v>
          </cell>
          <cell r="U416" t="str">
            <v>441723197810100060</v>
          </cell>
          <cell r="V416">
            <v>45</v>
          </cell>
          <cell r="W416">
            <v>36770</v>
          </cell>
          <cell r="X416">
            <v>42577</v>
          </cell>
          <cell r="Y416">
            <v>23</v>
          </cell>
          <cell r="Z416" t="str">
            <v>财政核补</v>
          </cell>
          <cell r="AA416" t="str">
            <v>专业技术人员</v>
          </cell>
          <cell r="AB416" t="str">
            <v>眼耳鼻喉科</v>
          </cell>
          <cell r="AC416">
            <v>4</v>
          </cell>
          <cell r="AH416" t="str">
            <v>外科护理主管护师</v>
          </cell>
        </row>
        <row r="417">
          <cell r="B417" t="str">
            <v>林锦花</v>
          </cell>
          <cell r="C417" t="str">
            <v>女</v>
          </cell>
          <cell r="D417" t="str">
            <v>汉</v>
          </cell>
          <cell r="E417" t="str">
            <v>广东阳江</v>
          </cell>
          <cell r="F417" t="str">
            <v>群众</v>
          </cell>
          <cell r="H417" t="str">
            <v>中专</v>
          </cell>
          <cell r="J417" t="str">
            <v>阳江卫生学校</v>
          </cell>
          <cell r="K417" t="str">
            <v>妇幼卫生</v>
          </cell>
          <cell r="L417">
            <v>36708</v>
          </cell>
          <cell r="M417" t="str">
            <v>大专</v>
          </cell>
          <cell r="N417" t="str">
            <v>大专</v>
          </cell>
          <cell r="P417" t="str">
            <v>中国医科大学</v>
          </cell>
          <cell r="Q417" t="str">
            <v>护理</v>
          </cell>
          <cell r="R417">
            <v>43840</v>
          </cell>
          <cell r="S417">
            <v>28677</v>
          </cell>
          <cell r="T417" t="str">
            <v>440202197807065321</v>
          </cell>
          <cell r="U417" t="str">
            <v>440202197807065321</v>
          </cell>
          <cell r="V417">
            <v>45</v>
          </cell>
          <cell r="W417">
            <v>36770</v>
          </cell>
          <cell r="X417">
            <v>42577</v>
          </cell>
          <cell r="Y417">
            <v>23</v>
          </cell>
          <cell r="Z417" t="str">
            <v>财政核补</v>
          </cell>
          <cell r="AA417" t="str">
            <v>专业技术人员</v>
          </cell>
          <cell r="AB417" t="str">
            <v>妇产科</v>
          </cell>
          <cell r="AC417">
            <v>8</v>
          </cell>
          <cell r="AH417" t="str">
            <v>护理学护师</v>
          </cell>
        </row>
        <row r="418">
          <cell r="B418" t="str">
            <v>苏婷婷</v>
          </cell>
          <cell r="C418" t="str">
            <v>女</v>
          </cell>
          <cell r="D418" t="str">
            <v>汉</v>
          </cell>
          <cell r="E418" t="str">
            <v>广东阳江</v>
          </cell>
          <cell r="F418" t="str">
            <v>群众</v>
          </cell>
          <cell r="H418" t="str">
            <v>中专</v>
          </cell>
          <cell r="J418" t="str">
            <v>阳江市卫生学校</v>
          </cell>
          <cell r="K418" t="str">
            <v>医学检验</v>
          </cell>
          <cell r="L418">
            <v>37073</v>
          </cell>
          <cell r="M418" t="str">
            <v>本科</v>
          </cell>
          <cell r="N418" t="str">
            <v>本科</v>
          </cell>
          <cell r="P418" t="str">
            <v>南方医科大学</v>
          </cell>
          <cell r="Q418" t="str">
            <v>医学检验</v>
          </cell>
          <cell r="R418">
            <v>40734</v>
          </cell>
          <cell r="S418">
            <v>29617</v>
          </cell>
          <cell r="T418" t="str">
            <v>441702198101312223</v>
          </cell>
          <cell r="U418" t="str">
            <v>441702198101312223</v>
          </cell>
          <cell r="V418">
            <v>42</v>
          </cell>
          <cell r="W418">
            <v>37073</v>
          </cell>
          <cell r="X418">
            <v>42577</v>
          </cell>
          <cell r="Y418">
            <v>22</v>
          </cell>
          <cell r="Z418" t="str">
            <v>财政核补</v>
          </cell>
          <cell r="AA418" t="str">
            <v>专业技术人员</v>
          </cell>
          <cell r="AB418" t="str">
            <v>检验科</v>
          </cell>
          <cell r="AC418">
            <v>22</v>
          </cell>
          <cell r="AH418" t="str">
            <v>检验师</v>
          </cell>
        </row>
        <row r="419">
          <cell r="B419" t="str">
            <v>林宗琼</v>
          </cell>
          <cell r="C419" t="str">
            <v>女</v>
          </cell>
          <cell r="D419" t="str">
            <v>汉</v>
          </cell>
          <cell r="E419" t="str">
            <v>广东阳江</v>
          </cell>
          <cell r="F419" t="str">
            <v>群众</v>
          </cell>
          <cell r="H419" t="str">
            <v>中专</v>
          </cell>
          <cell r="J419" t="str">
            <v>阳江卫校</v>
          </cell>
          <cell r="K419" t="str">
            <v>护理</v>
          </cell>
          <cell r="L419">
            <v>37073</v>
          </cell>
          <cell r="M419" t="str">
            <v>大专</v>
          </cell>
          <cell r="N419" t="str">
            <v>大专</v>
          </cell>
          <cell r="P419" t="str">
            <v>中山大学</v>
          </cell>
          <cell r="Q419" t="str">
            <v>护理</v>
          </cell>
          <cell r="R419">
            <v>40193</v>
          </cell>
          <cell r="S419">
            <v>29531</v>
          </cell>
          <cell r="T419" t="str">
            <v>441702198011064326</v>
          </cell>
          <cell r="U419" t="str">
            <v>441702198011064326</v>
          </cell>
          <cell r="V419">
            <v>43</v>
          </cell>
          <cell r="W419">
            <v>37530</v>
          </cell>
          <cell r="X419">
            <v>42577</v>
          </cell>
          <cell r="Y419">
            <v>21</v>
          </cell>
          <cell r="Z419" t="str">
            <v>财政核补</v>
          </cell>
          <cell r="AA419" t="str">
            <v>专业技术人员</v>
          </cell>
          <cell r="AB419" t="str">
            <v>眼耳鼻喉科</v>
          </cell>
          <cell r="AC419">
            <v>10</v>
          </cell>
          <cell r="AH419" t="str">
            <v>护师</v>
          </cell>
        </row>
        <row r="420">
          <cell r="B420" t="str">
            <v>陈厚高</v>
          </cell>
          <cell r="C420" t="str">
            <v>男</v>
          </cell>
          <cell r="D420" t="str">
            <v>汉</v>
          </cell>
          <cell r="E420" t="str">
            <v>广东阳江</v>
          </cell>
          <cell r="F420" t="str">
            <v>中共党员</v>
          </cell>
          <cell r="G420">
            <v>38162</v>
          </cell>
          <cell r="H420" t="str">
            <v>大专</v>
          </cell>
          <cell r="J420" t="str">
            <v>韶关学院</v>
          </cell>
          <cell r="K420" t="str">
            <v>临床医学</v>
          </cell>
          <cell r="L420">
            <v>38504</v>
          </cell>
          <cell r="M420" t="str">
            <v>本科</v>
          </cell>
          <cell r="N420" t="str">
            <v>本科</v>
          </cell>
          <cell r="P420" t="str">
            <v>南方医科大学</v>
          </cell>
          <cell r="Q420" t="str">
            <v>临床医学</v>
          </cell>
          <cell r="R420">
            <v>41456</v>
          </cell>
          <cell r="S420">
            <v>30536</v>
          </cell>
          <cell r="T420" t="str">
            <v>441702198308081418</v>
          </cell>
          <cell r="U420" t="str">
            <v>441702198308081418</v>
          </cell>
          <cell r="V420">
            <v>40</v>
          </cell>
          <cell r="W420">
            <v>38565</v>
          </cell>
          <cell r="X420">
            <v>42615</v>
          </cell>
          <cell r="Y420">
            <v>18</v>
          </cell>
          <cell r="Z420" t="str">
            <v>财政核补</v>
          </cell>
          <cell r="AA420" t="str">
            <v>专业技术人员</v>
          </cell>
          <cell r="AB420" t="str">
            <v>配送部</v>
          </cell>
          <cell r="AC420">
            <v>20</v>
          </cell>
          <cell r="AH420" t="str">
            <v>医师</v>
          </cell>
        </row>
        <row r="421">
          <cell r="B421" t="str">
            <v>苏瑞银</v>
          </cell>
          <cell r="C421" t="str">
            <v>女</v>
          </cell>
          <cell r="D421" t="str">
            <v>汉</v>
          </cell>
          <cell r="E421" t="str">
            <v>广东阳江</v>
          </cell>
          <cell r="F421" t="str">
            <v>中共党员</v>
          </cell>
          <cell r="G421">
            <v>37500</v>
          </cell>
          <cell r="H421" t="str">
            <v>中专</v>
          </cell>
          <cell r="J421" t="str">
            <v>阳江市卫生学校</v>
          </cell>
          <cell r="K421" t="str">
            <v>护理</v>
          </cell>
          <cell r="L421">
            <v>35961</v>
          </cell>
          <cell r="M421" t="str">
            <v>大专</v>
          </cell>
          <cell r="N421" t="str">
            <v>大专</v>
          </cell>
          <cell r="P421" t="str">
            <v>中国医科大学</v>
          </cell>
          <cell r="Q421" t="str">
            <v>护理</v>
          </cell>
          <cell r="R421">
            <v>43840</v>
          </cell>
          <cell r="S421">
            <v>29147</v>
          </cell>
          <cell r="T421" t="str">
            <v>441702197910194269</v>
          </cell>
          <cell r="U421" t="str">
            <v>441702197910194269</v>
          </cell>
          <cell r="V421">
            <v>44</v>
          </cell>
          <cell r="W421">
            <v>36159</v>
          </cell>
          <cell r="X421">
            <v>42615</v>
          </cell>
          <cell r="Y421">
            <v>25</v>
          </cell>
          <cell r="Z421" t="str">
            <v>财政核补</v>
          </cell>
          <cell r="AA421" t="str">
            <v>专业技术人员</v>
          </cell>
          <cell r="AB421" t="str">
            <v>妇产科</v>
          </cell>
          <cell r="AC421">
            <v>8</v>
          </cell>
          <cell r="AH421" t="str">
            <v>妇产科护理主管护师</v>
          </cell>
        </row>
        <row r="422">
          <cell r="B422" t="str">
            <v>姚婷</v>
          </cell>
          <cell r="C422" t="str">
            <v>女</v>
          </cell>
          <cell r="D422" t="str">
            <v>汉</v>
          </cell>
          <cell r="E422" t="str">
            <v>广东梅州</v>
          </cell>
          <cell r="F422" t="str">
            <v>群众</v>
          </cell>
          <cell r="H422" t="str">
            <v>中专</v>
          </cell>
          <cell r="J422" t="str">
            <v>梅州市嘉应医学院</v>
          </cell>
          <cell r="K422" t="str">
            <v>护理</v>
          </cell>
          <cell r="L422">
            <v>39630</v>
          </cell>
          <cell r="M422" t="str">
            <v>本科</v>
          </cell>
          <cell r="N422" t="str">
            <v>大专/本科</v>
          </cell>
          <cell r="P422" t="str">
            <v>广东药学院/南方医科大学</v>
          </cell>
          <cell r="Q422" t="str">
            <v>护理/护理学</v>
          </cell>
          <cell r="R422" t="str">
            <v>2014年1月3日/2017年7月10日</v>
          </cell>
          <cell r="S422">
            <v>32850</v>
          </cell>
          <cell r="T422" t="str">
            <v>441426198912081849</v>
          </cell>
          <cell r="U422" t="str">
            <v>441426198912081849</v>
          </cell>
          <cell r="V422">
            <v>34</v>
          </cell>
          <cell r="W422" t="str">
            <v>2008年7月1日（未提交工作证明）</v>
          </cell>
          <cell r="X422">
            <v>42653</v>
          </cell>
          <cell r="Y422">
            <v>15</v>
          </cell>
          <cell r="Z422" t="str">
            <v>财政核补</v>
          </cell>
          <cell r="AA422" t="str">
            <v>专业技术人员</v>
          </cell>
          <cell r="AB422" t="str">
            <v>心血管病科一区</v>
          </cell>
          <cell r="AC422">
            <v>14</v>
          </cell>
          <cell r="AH422" t="str">
            <v>护理学主管护师</v>
          </cell>
        </row>
        <row r="423">
          <cell r="B423" t="str">
            <v>张磊</v>
          </cell>
          <cell r="C423" t="str">
            <v>男</v>
          </cell>
          <cell r="D423" t="str">
            <v>汉</v>
          </cell>
          <cell r="E423" t="str">
            <v>河南商城</v>
          </cell>
          <cell r="F423" t="str">
            <v>群众</v>
          </cell>
          <cell r="H423" t="str">
            <v>研究生</v>
          </cell>
          <cell r="I423" t="str">
            <v>硕士</v>
          </cell>
          <cell r="J423" t="str">
            <v>广西中医学院</v>
          </cell>
          <cell r="K423" t="str">
            <v>中医儿科学</v>
          </cell>
          <cell r="L423">
            <v>39994</v>
          </cell>
          <cell r="M423" t="str">
            <v>研究生</v>
          </cell>
          <cell r="S423">
            <v>28718</v>
          </cell>
          <cell r="T423" t="str">
            <v>413027197808167614</v>
          </cell>
          <cell r="U423" t="str">
            <v>413027197808167614</v>
          </cell>
          <cell r="V423">
            <v>45</v>
          </cell>
          <cell r="W423">
            <v>40003</v>
          </cell>
          <cell r="X423">
            <v>42653</v>
          </cell>
          <cell r="Y423">
            <v>14</v>
          </cell>
          <cell r="Z423" t="str">
            <v>财政核补</v>
          </cell>
          <cell r="AA423" t="str">
            <v>专业技术人员</v>
          </cell>
          <cell r="AB423" t="str">
            <v>儿科门诊</v>
          </cell>
          <cell r="AC423">
            <v>9</v>
          </cell>
          <cell r="AH423" t="str">
            <v>中医儿科学主治医师</v>
          </cell>
        </row>
        <row r="424">
          <cell r="B424" t="str">
            <v>左小平</v>
          </cell>
          <cell r="C424" t="str">
            <v>女</v>
          </cell>
          <cell r="D424" t="str">
            <v>汉</v>
          </cell>
          <cell r="E424" t="str">
            <v>广东阳江</v>
          </cell>
          <cell r="F424" t="str">
            <v>群众</v>
          </cell>
          <cell r="H424" t="str">
            <v>中专</v>
          </cell>
          <cell r="J424" t="str">
            <v>阳江市卫生学校</v>
          </cell>
          <cell r="K424" t="str">
            <v>护理</v>
          </cell>
          <cell r="L424">
            <v>36735</v>
          </cell>
          <cell r="M424" t="str">
            <v>大专</v>
          </cell>
          <cell r="N424" t="str">
            <v>大专</v>
          </cell>
          <cell r="P424" t="str">
            <v>中山大学</v>
          </cell>
          <cell r="Q424" t="str">
            <v>护理</v>
          </cell>
          <cell r="R424">
            <v>39097</v>
          </cell>
          <cell r="S424">
            <v>27461</v>
          </cell>
          <cell r="T424" t="str">
            <v>441702197503080029</v>
          </cell>
          <cell r="U424" t="str">
            <v>441702197503080029</v>
          </cell>
          <cell r="V424">
            <v>48</v>
          </cell>
          <cell r="W424">
            <v>37012</v>
          </cell>
          <cell r="X424">
            <v>42653</v>
          </cell>
          <cell r="Y424">
            <v>22</v>
          </cell>
          <cell r="Z424" t="str">
            <v>财政核补</v>
          </cell>
          <cell r="AA424" t="str">
            <v>专业技术人员</v>
          </cell>
          <cell r="AB424" t="str">
            <v>门诊部</v>
          </cell>
          <cell r="AC424">
            <v>15</v>
          </cell>
          <cell r="AH424" t="str">
            <v>护理学主管护师</v>
          </cell>
        </row>
        <row r="425">
          <cell r="B425" t="str">
            <v>何秋玲</v>
          </cell>
          <cell r="C425" t="str">
            <v>女</v>
          </cell>
          <cell r="D425" t="str">
            <v>汉</v>
          </cell>
          <cell r="E425" t="str">
            <v>阳江阳东</v>
          </cell>
          <cell r="F425" t="str">
            <v>群众</v>
          </cell>
          <cell r="H425" t="str">
            <v>中专</v>
          </cell>
          <cell r="J425" t="str">
            <v>阳江市卫生学校</v>
          </cell>
          <cell r="K425" t="str">
            <v>护理</v>
          </cell>
          <cell r="L425">
            <v>39995</v>
          </cell>
          <cell r="M425" t="str">
            <v>大专</v>
          </cell>
          <cell r="N425" t="str">
            <v>大专</v>
          </cell>
          <cell r="P425" t="str">
            <v>南方医科大学</v>
          </cell>
          <cell r="Q425" t="str">
            <v>护理</v>
          </cell>
          <cell r="R425">
            <v>40544</v>
          </cell>
          <cell r="S425">
            <v>32546</v>
          </cell>
          <cell r="T425" t="str">
            <v>441723198902070043</v>
          </cell>
          <cell r="U425" t="str">
            <v>441723198902070043</v>
          </cell>
          <cell r="V425">
            <v>34</v>
          </cell>
          <cell r="W425">
            <v>39965</v>
          </cell>
          <cell r="X425">
            <v>42670</v>
          </cell>
          <cell r="Y425">
            <v>14</v>
          </cell>
          <cell r="Z425" t="str">
            <v>财政核补</v>
          </cell>
          <cell r="AA425" t="str">
            <v>专业技术人员</v>
          </cell>
          <cell r="AB425" t="str">
            <v>脾胃病科</v>
          </cell>
          <cell r="AC425">
            <v>9</v>
          </cell>
          <cell r="AH425" t="str">
            <v>护理学护师</v>
          </cell>
        </row>
        <row r="426">
          <cell r="B426" t="str">
            <v>冯梦嫦</v>
          </cell>
          <cell r="C426" t="str">
            <v>女</v>
          </cell>
          <cell r="D426" t="str">
            <v>汉</v>
          </cell>
          <cell r="E426" t="str">
            <v>广东阳江</v>
          </cell>
          <cell r="F426" t="str">
            <v>群众</v>
          </cell>
          <cell r="H426" t="str">
            <v>中专</v>
          </cell>
          <cell r="J426" t="str">
            <v>阳江市卫生学校</v>
          </cell>
          <cell r="K426" t="str">
            <v>护理</v>
          </cell>
          <cell r="L426">
            <v>40725</v>
          </cell>
          <cell r="M426" t="str">
            <v>大专</v>
          </cell>
          <cell r="N426" t="str">
            <v>大专</v>
          </cell>
          <cell r="P426" t="str">
            <v>南方医科大学</v>
          </cell>
          <cell r="Q426" t="str">
            <v>护理</v>
          </cell>
          <cell r="R426">
            <v>43110</v>
          </cell>
          <cell r="S426">
            <v>33761</v>
          </cell>
          <cell r="T426" t="str">
            <v>441702199206063328</v>
          </cell>
          <cell r="U426" t="str">
            <v>441702199206063328</v>
          </cell>
          <cell r="V426">
            <v>31</v>
          </cell>
          <cell r="W426">
            <v>40695</v>
          </cell>
          <cell r="X426">
            <v>42670</v>
          </cell>
          <cell r="Y426">
            <v>12</v>
          </cell>
          <cell r="Z426" t="str">
            <v>财政核补</v>
          </cell>
          <cell r="AA426" t="str">
            <v>专业技术人员</v>
          </cell>
          <cell r="AB426" t="str">
            <v>血透科</v>
          </cell>
          <cell r="AC426">
            <v>1</v>
          </cell>
          <cell r="AH426" t="str">
            <v>护理学护师</v>
          </cell>
        </row>
        <row r="427">
          <cell r="B427" t="str">
            <v>冯秋锦</v>
          </cell>
          <cell r="C427" t="str">
            <v>女</v>
          </cell>
          <cell r="D427" t="str">
            <v>汉</v>
          </cell>
          <cell r="E427" t="str">
            <v>阳江海陵</v>
          </cell>
          <cell r="F427" t="str">
            <v>群众</v>
          </cell>
          <cell r="H427" t="str">
            <v>中专</v>
          </cell>
          <cell r="J427" t="str">
            <v>阳江市卫生学校</v>
          </cell>
          <cell r="K427" t="str">
            <v>护理</v>
          </cell>
          <cell r="L427">
            <v>38534</v>
          </cell>
          <cell r="M427" t="str">
            <v>本科</v>
          </cell>
          <cell r="N427" t="str">
            <v>大专/本科</v>
          </cell>
          <cell r="P427" t="str">
            <v>中山大学/南方医科大学</v>
          </cell>
          <cell r="Q427" t="str">
            <v>护理/护理学</v>
          </cell>
          <cell r="R427" t="str">
            <v>2012年1月1日/2014年7月10日</v>
          </cell>
          <cell r="S427">
            <v>31638</v>
          </cell>
          <cell r="T427" t="str">
            <v>441701198608140049</v>
          </cell>
          <cell r="U427" t="str">
            <v>441701198608140049</v>
          </cell>
          <cell r="V427">
            <v>37</v>
          </cell>
          <cell r="W427">
            <v>38458</v>
          </cell>
          <cell r="X427">
            <v>42670</v>
          </cell>
          <cell r="Y427">
            <v>18</v>
          </cell>
          <cell r="Z427" t="str">
            <v>财政核补</v>
          </cell>
          <cell r="AA427" t="str">
            <v>专业技术人员</v>
          </cell>
          <cell r="AB427" t="str">
            <v>脑病二科（脑病科二区）</v>
          </cell>
          <cell r="AC427">
            <v>1</v>
          </cell>
          <cell r="AH427" t="str">
            <v>护理学主管护师</v>
          </cell>
        </row>
        <row r="428">
          <cell r="B428" t="str">
            <v>梁丽娜</v>
          </cell>
          <cell r="C428" t="str">
            <v>女</v>
          </cell>
          <cell r="D428" t="str">
            <v>汉</v>
          </cell>
          <cell r="E428" t="str">
            <v>阳东大八</v>
          </cell>
          <cell r="F428" t="str">
            <v>群众</v>
          </cell>
          <cell r="H428" t="str">
            <v>中专</v>
          </cell>
          <cell r="J428" t="str">
            <v>阳江市卫生学校</v>
          </cell>
          <cell r="K428" t="str">
            <v>护理</v>
          </cell>
          <cell r="L428">
            <v>40725</v>
          </cell>
          <cell r="M428" t="str">
            <v>大专</v>
          </cell>
          <cell r="N428" t="str">
            <v>大专</v>
          </cell>
          <cell r="P428" t="str">
            <v>中国医科大学</v>
          </cell>
          <cell r="Q428" t="str">
            <v>护理</v>
          </cell>
          <cell r="R428">
            <v>43840</v>
          </cell>
          <cell r="S428">
            <v>34090</v>
          </cell>
          <cell r="T428" t="str">
            <v>441723199305014224</v>
          </cell>
          <cell r="U428" t="str">
            <v>441723199305014224</v>
          </cell>
          <cell r="V428">
            <v>30</v>
          </cell>
          <cell r="W428">
            <v>40695</v>
          </cell>
          <cell r="X428">
            <v>42712</v>
          </cell>
          <cell r="Y428">
            <v>12</v>
          </cell>
          <cell r="Z428" t="str">
            <v>财政核补</v>
          </cell>
          <cell r="AA428" t="str">
            <v>专业技术人员</v>
          </cell>
          <cell r="AB428" t="str">
            <v>急诊科</v>
          </cell>
          <cell r="AC428">
            <v>13</v>
          </cell>
          <cell r="AH428" t="str">
            <v>护理学护师</v>
          </cell>
        </row>
        <row r="429">
          <cell r="B429" t="str">
            <v>钟慧霞</v>
          </cell>
          <cell r="C429" t="str">
            <v>女</v>
          </cell>
          <cell r="D429" t="str">
            <v>汉</v>
          </cell>
          <cell r="E429" t="str">
            <v>广东阳春</v>
          </cell>
          <cell r="F429" t="str">
            <v>群众</v>
          </cell>
          <cell r="H429" t="str">
            <v>中专</v>
          </cell>
          <cell r="J429" t="str">
            <v>湛江卫校</v>
          </cell>
          <cell r="K429" t="str">
            <v>护理</v>
          </cell>
          <cell r="L429">
            <v>41091</v>
          </cell>
          <cell r="M429" t="str">
            <v>中专</v>
          </cell>
          <cell r="S429">
            <v>34083</v>
          </cell>
          <cell r="T429" t="str">
            <v>441781199304246705</v>
          </cell>
          <cell r="U429" t="str">
            <v>441781199304246705</v>
          </cell>
          <cell r="V429">
            <v>30</v>
          </cell>
          <cell r="W429">
            <v>41061</v>
          </cell>
          <cell r="X429">
            <v>42712</v>
          </cell>
          <cell r="Y429">
            <v>11</v>
          </cell>
          <cell r="Z429" t="str">
            <v>财政核补</v>
          </cell>
          <cell r="AA429" t="str">
            <v>专业技术人员</v>
          </cell>
          <cell r="AB429" t="str">
            <v>心血管病科二区</v>
          </cell>
          <cell r="AC429">
            <v>4</v>
          </cell>
          <cell r="AH429" t="str">
            <v>护理学护师</v>
          </cell>
        </row>
        <row r="430">
          <cell r="B430" t="str">
            <v>柯理凤</v>
          </cell>
          <cell r="C430" t="str">
            <v>女</v>
          </cell>
          <cell r="D430" t="str">
            <v>汉</v>
          </cell>
          <cell r="E430" t="str">
            <v>广东阳江</v>
          </cell>
          <cell r="F430" t="str">
            <v>群众</v>
          </cell>
          <cell r="H430" t="str">
            <v>中专</v>
          </cell>
          <cell r="J430" t="str">
            <v>阳江卫校</v>
          </cell>
          <cell r="K430" t="str">
            <v>护理</v>
          </cell>
          <cell r="L430">
            <v>39630</v>
          </cell>
          <cell r="M430" t="str">
            <v>中专</v>
          </cell>
          <cell r="S430">
            <v>32666</v>
          </cell>
          <cell r="T430" t="str">
            <v>441702198906071746</v>
          </cell>
          <cell r="U430" t="str">
            <v>441702198906071746</v>
          </cell>
          <cell r="V430">
            <v>34</v>
          </cell>
          <cell r="W430" t="str">
            <v>2008年8月1日（未提交工作证明）</v>
          </cell>
          <cell r="X430">
            <v>42712</v>
          </cell>
          <cell r="Y430">
            <v>15</v>
          </cell>
          <cell r="Z430" t="str">
            <v>财政核补</v>
          </cell>
          <cell r="AA430" t="str">
            <v>专业技术人员</v>
          </cell>
          <cell r="AB430" t="str">
            <v>心血管病科二区</v>
          </cell>
          <cell r="AC430">
            <v>3</v>
          </cell>
          <cell r="AH430" t="str">
            <v>护师</v>
          </cell>
        </row>
        <row r="431">
          <cell r="B431" t="str">
            <v>沙改丽</v>
          </cell>
          <cell r="C431" t="str">
            <v>女</v>
          </cell>
          <cell r="D431" t="str">
            <v>汉</v>
          </cell>
          <cell r="E431" t="str">
            <v>广东阳江</v>
          </cell>
          <cell r="F431" t="str">
            <v>群众</v>
          </cell>
          <cell r="H431" t="str">
            <v>中专</v>
          </cell>
          <cell r="J431" t="str">
            <v>阳江市卫生学校</v>
          </cell>
          <cell r="K431" t="str">
            <v>护理</v>
          </cell>
          <cell r="L431">
            <v>39630</v>
          </cell>
          <cell r="M431" t="str">
            <v>本科</v>
          </cell>
          <cell r="N431" t="str">
            <v>大专/本科</v>
          </cell>
          <cell r="P431" t="str">
            <v>南方医科大学/中国医科大学</v>
          </cell>
          <cell r="Q431" t="str">
            <v>护理/护理学</v>
          </cell>
          <cell r="R431" t="str">
            <v>2015年1月18日/2020年1月10日</v>
          </cell>
          <cell r="S431">
            <v>32908</v>
          </cell>
          <cell r="T431" t="str">
            <v>441702199002042840</v>
          </cell>
          <cell r="U431" t="str">
            <v>441702199002042840</v>
          </cell>
          <cell r="V431">
            <v>33</v>
          </cell>
          <cell r="W431">
            <v>39636</v>
          </cell>
          <cell r="X431">
            <v>42712</v>
          </cell>
          <cell r="Y431">
            <v>15</v>
          </cell>
          <cell r="Z431" t="str">
            <v>财政核补</v>
          </cell>
          <cell r="AA431" t="str">
            <v>专业技术人员</v>
          </cell>
          <cell r="AB431" t="str">
            <v>麻醉科（手术室）</v>
          </cell>
          <cell r="AC431">
            <v>14</v>
          </cell>
          <cell r="AH431" t="str">
            <v>护师</v>
          </cell>
        </row>
        <row r="432">
          <cell r="B432" t="str">
            <v>吴远顺</v>
          </cell>
          <cell r="C432" t="str">
            <v>男</v>
          </cell>
          <cell r="D432" t="str">
            <v>汉</v>
          </cell>
          <cell r="E432" t="str">
            <v>广东阳江</v>
          </cell>
          <cell r="F432" t="str">
            <v>群众</v>
          </cell>
          <cell r="H432" t="str">
            <v>本科</v>
          </cell>
          <cell r="I432" t="str">
            <v>学士</v>
          </cell>
          <cell r="J432" t="str">
            <v>广州中医药大学</v>
          </cell>
          <cell r="K432" t="str">
            <v>中医学</v>
          </cell>
          <cell r="L432">
            <v>41820</v>
          </cell>
          <cell r="M432" t="str">
            <v>本科</v>
          </cell>
          <cell r="S432">
            <v>32916</v>
          </cell>
          <cell r="T432" t="str">
            <v>441702199002123317</v>
          </cell>
          <cell r="U432" t="str">
            <v>441702199002123317</v>
          </cell>
          <cell r="V432">
            <v>33</v>
          </cell>
          <cell r="W432">
            <v>41830</v>
          </cell>
          <cell r="X432">
            <v>42712</v>
          </cell>
          <cell r="Y432">
            <v>9</v>
          </cell>
          <cell r="Z432" t="str">
            <v>财政核补</v>
          </cell>
          <cell r="AA432" t="str">
            <v>专业技术人员</v>
          </cell>
          <cell r="AB432" t="str">
            <v>泌尿外科</v>
          </cell>
          <cell r="AH432" t="str">
            <v>中医外科学主治医师</v>
          </cell>
        </row>
        <row r="433">
          <cell r="B433" t="str">
            <v>曾梦珊</v>
          </cell>
          <cell r="C433" t="str">
            <v>女</v>
          </cell>
          <cell r="D433" t="str">
            <v>汉</v>
          </cell>
          <cell r="E433" t="str">
            <v>阳西程村</v>
          </cell>
          <cell r="F433" t="str">
            <v>群众</v>
          </cell>
          <cell r="H433" t="str">
            <v>中专</v>
          </cell>
          <cell r="J433" t="str">
            <v>阳江市卫生学校</v>
          </cell>
          <cell r="K433" t="str">
            <v>护理</v>
          </cell>
          <cell r="L433">
            <v>39264</v>
          </cell>
          <cell r="M433" t="str">
            <v>本科</v>
          </cell>
          <cell r="N433" t="str">
            <v>大专/本科</v>
          </cell>
          <cell r="P433" t="str">
            <v>南方医科大学</v>
          </cell>
          <cell r="Q433" t="str">
            <v>护理</v>
          </cell>
          <cell r="R433" t="str">
            <v>2010-1-10/2015年7月14日</v>
          </cell>
          <cell r="S433">
            <v>32443</v>
          </cell>
          <cell r="T433" t="str">
            <v>441721198810271187</v>
          </cell>
          <cell r="U433" t="str">
            <v>441721198810271187</v>
          </cell>
          <cell r="V433">
            <v>35</v>
          </cell>
          <cell r="W433">
            <v>39309</v>
          </cell>
          <cell r="X433">
            <v>42712</v>
          </cell>
          <cell r="Y433">
            <v>16</v>
          </cell>
          <cell r="Z433" t="str">
            <v>财政核补</v>
          </cell>
          <cell r="AA433" t="str">
            <v>专业技术人员</v>
          </cell>
          <cell r="AB433" t="str">
            <v>客户服务部</v>
          </cell>
          <cell r="AC433">
            <v>8</v>
          </cell>
          <cell r="AH433" t="str">
            <v>护士</v>
          </cell>
        </row>
        <row r="434">
          <cell r="B434" t="str">
            <v>许北勋</v>
          </cell>
          <cell r="C434" t="str">
            <v>男</v>
          </cell>
          <cell r="D434" t="str">
            <v>汉</v>
          </cell>
          <cell r="E434" t="str">
            <v>阳江阳西</v>
          </cell>
          <cell r="F434" t="str">
            <v>中共党员</v>
          </cell>
          <cell r="G434">
            <v>40897</v>
          </cell>
          <cell r="H434" t="str">
            <v>本科</v>
          </cell>
          <cell r="I434" t="str">
            <v>学士</v>
          </cell>
          <cell r="J434" t="str">
            <v>南方医科大学</v>
          </cell>
          <cell r="K434" t="str">
            <v>中西医临床医学</v>
          </cell>
          <cell r="L434">
            <v>41816</v>
          </cell>
          <cell r="M434" t="str">
            <v>本科</v>
          </cell>
          <cell r="S434">
            <v>32908</v>
          </cell>
          <cell r="T434" t="str">
            <v>441721199002042030</v>
          </cell>
          <cell r="U434" t="str">
            <v>441721199002042030</v>
          </cell>
          <cell r="V434">
            <v>33</v>
          </cell>
          <cell r="W434">
            <v>41830</v>
          </cell>
          <cell r="X434">
            <v>42712</v>
          </cell>
          <cell r="Y434">
            <v>9</v>
          </cell>
          <cell r="Z434" t="str">
            <v>财政核补</v>
          </cell>
          <cell r="AA434" t="str">
            <v>专业技术人员</v>
          </cell>
          <cell r="AB434" t="str">
            <v>泌尿外科</v>
          </cell>
          <cell r="AH434" t="str">
            <v>中西医结合外科学主治医师</v>
          </cell>
        </row>
        <row r="435">
          <cell r="B435" t="str">
            <v>梁圣慧</v>
          </cell>
          <cell r="C435" t="str">
            <v>女</v>
          </cell>
          <cell r="D435" t="str">
            <v>汉</v>
          </cell>
          <cell r="E435" t="str">
            <v>广东阳春</v>
          </cell>
          <cell r="F435" t="str">
            <v>群众</v>
          </cell>
          <cell r="H435" t="str">
            <v>中专</v>
          </cell>
          <cell r="J435" t="str">
            <v>阳江市卫生学校</v>
          </cell>
          <cell r="K435" t="str">
            <v>护理</v>
          </cell>
          <cell r="L435">
            <v>40360</v>
          </cell>
          <cell r="M435" t="str">
            <v>大专</v>
          </cell>
          <cell r="N435" t="str">
            <v>大专</v>
          </cell>
          <cell r="P435" t="str">
            <v>南方医科大学</v>
          </cell>
          <cell r="Q435" t="str">
            <v>护理</v>
          </cell>
          <cell r="R435">
            <v>42387</v>
          </cell>
          <cell r="S435">
            <v>33608</v>
          </cell>
          <cell r="T435" t="str">
            <v>441781199201050320</v>
          </cell>
          <cell r="U435" t="str">
            <v>441781199201050320</v>
          </cell>
          <cell r="V435">
            <v>31</v>
          </cell>
          <cell r="W435">
            <v>40330</v>
          </cell>
          <cell r="X435">
            <v>42712</v>
          </cell>
          <cell r="Y435">
            <v>13</v>
          </cell>
          <cell r="Z435" t="str">
            <v>财政核补</v>
          </cell>
          <cell r="AA435" t="str">
            <v>专业技术人员</v>
          </cell>
          <cell r="AB435" t="str">
            <v>泌尿外一科/普通外科（胃肠、胸、肝胆胰、甲状腺、乳腺）</v>
          </cell>
          <cell r="AC435">
            <v>7</v>
          </cell>
          <cell r="AH435" t="str">
            <v>护师</v>
          </cell>
        </row>
        <row r="436">
          <cell r="B436" t="str">
            <v>黎扬战</v>
          </cell>
          <cell r="C436" t="str">
            <v>女</v>
          </cell>
          <cell r="D436" t="str">
            <v>汉</v>
          </cell>
          <cell r="E436" t="str">
            <v>阳江阳东</v>
          </cell>
          <cell r="F436" t="str">
            <v>群众</v>
          </cell>
          <cell r="H436" t="str">
            <v>中专</v>
          </cell>
          <cell r="J436" t="str">
            <v>阳江卫校</v>
          </cell>
          <cell r="K436" t="str">
            <v>护理</v>
          </cell>
          <cell r="L436">
            <v>40360</v>
          </cell>
          <cell r="M436" t="str">
            <v>大专</v>
          </cell>
          <cell r="N436" t="str">
            <v>大专</v>
          </cell>
          <cell r="P436" t="str">
            <v>南方医科大学</v>
          </cell>
          <cell r="Q436" t="str">
            <v>护理学</v>
          </cell>
          <cell r="R436">
            <v>41657</v>
          </cell>
          <cell r="S436">
            <v>33380</v>
          </cell>
          <cell r="T436" t="str">
            <v>44172319910522426X</v>
          </cell>
          <cell r="U436" t="str">
            <v>44172319910522426X</v>
          </cell>
          <cell r="V436">
            <v>32</v>
          </cell>
          <cell r="W436">
            <v>40269</v>
          </cell>
          <cell r="X436">
            <v>42712</v>
          </cell>
          <cell r="Y436">
            <v>13</v>
          </cell>
          <cell r="Z436" t="str">
            <v>财政核补</v>
          </cell>
          <cell r="AA436" t="str">
            <v>专业技术人员</v>
          </cell>
          <cell r="AB436" t="str">
            <v>泌尿外一科/普通外科（胃肠、胸、肝胆胰、甲状腺、乳腺）</v>
          </cell>
          <cell r="AC436">
            <v>7</v>
          </cell>
          <cell r="AH436" t="str">
            <v>护师</v>
          </cell>
        </row>
        <row r="437">
          <cell r="B437" t="str">
            <v>张俊龙</v>
          </cell>
          <cell r="C437" t="str">
            <v>男</v>
          </cell>
          <cell r="D437" t="str">
            <v>汉</v>
          </cell>
          <cell r="E437" t="str">
            <v>广东阳春</v>
          </cell>
          <cell r="F437" t="str">
            <v>中共党员</v>
          </cell>
          <cell r="G437">
            <v>41019</v>
          </cell>
          <cell r="H437" t="str">
            <v>本科</v>
          </cell>
          <cell r="I437" t="str">
            <v>学士</v>
          </cell>
          <cell r="J437" t="str">
            <v>广州中医药大学</v>
          </cell>
          <cell r="K437" t="str">
            <v>中医学</v>
          </cell>
          <cell r="L437">
            <v>41820</v>
          </cell>
          <cell r="M437" t="str">
            <v>本科</v>
          </cell>
          <cell r="S437">
            <v>32958</v>
          </cell>
          <cell r="T437" t="str">
            <v>441781199003263253</v>
          </cell>
          <cell r="U437" t="str">
            <v>441781199003263253</v>
          </cell>
          <cell r="V437">
            <v>33</v>
          </cell>
          <cell r="W437">
            <v>41830</v>
          </cell>
          <cell r="X437">
            <v>42712</v>
          </cell>
          <cell r="Y437">
            <v>9</v>
          </cell>
          <cell r="Z437" t="str">
            <v>财政核补</v>
          </cell>
          <cell r="AA437" t="str">
            <v>专业技术人员</v>
          </cell>
          <cell r="AB437" t="str">
            <v>颅脑外科</v>
          </cell>
          <cell r="AD437" t="str">
            <v>团委委员</v>
          </cell>
          <cell r="AE437">
            <v>44709</v>
          </cell>
          <cell r="AH437" t="str">
            <v>中医外科学主治医师</v>
          </cell>
        </row>
        <row r="438">
          <cell r="B438" t="str">
            <v>冯宝娜</v>
          </cell>
          <cell r="C438" t="str">
            <v>女</v>
          </cell>
          <cell r="D438" t="str">
            <v>汉</v>
          </cell>
          <cell r="E438" t="str">
            <v>阳江阳东</v>
          </cell>
          <cell r="F438" t="str">
            <v>群众</v>
          </cell>
          <cell r="H438" t="str">
            <v>中专</v>
          </cell>
          <cell r="J438" t="str">
            <v>湛江中医学校</v>
          </cell>
          <cell r="K438" t="str">
            <v>护理</v>
          </cell>
          <cell r="L438">
            <v>41821</v>
          </cell>
          <cell r="M438" t="str">
            <v>大专</v>
          </cell>
          <cell r="N438" t="str">
            <v>大专</v>
          </cell>
          <cell r="P438" t="str">
            <v>广州中医药大学</v>
          </cell>
          <cell r="Q438" t="str">
            <v>护理</v>
          </cell>
          <cell r="R438">
            <v>42029</v>
          </cell>
          <cell r="S438">
            <v>33704</v>
          </cell>
          <cell r="T438" t="str">
            <v>441723199204101361</v>
          </cell>
          <cell r="U438" t="str">
            <v>441723199204101361</v>
          </cell>
          <cell r="V438">
            <v>31</v>
          </cell>
          <cell r="W438">
            <v>41779</v>
          </cell>
          <cell r="X438">
            <v>42712</v>
          </cell>
          <cell r="Y438">
            <v>9</v>
          </cell>
          <cell r="Z438" t="str">
            <v>财政核补</v>
          </cell>
          <cell r="AA438" t="str">
            <v>专业技术人员</v>
          </cell>
          <cell r="AB438" t="str">
            <v>医疗质量控制科</v>
          </cell>
          <cell r="AH438" t="str">
            <v>护师</v>
          </cell>
        </row>
        <row r="439">
          <cell r="B439" t="str">
            <v>何洪泳</v>
          </cell>
          <cell r="C439" t="str">
            <v>男</v>
          </cell>
          <cell r="D439" t="str">
            <v>汉</v>
          </cell>
          <cell r="E439" t="str">
            <v>广东阳江</v>
          </cell>
          <cell r="F439" t="str">
            <v>群众</v>
          </cell>
          <cell r="H439" t="str">
            <v>本科</v>
          </cell>
          <cell r="I439" t="str">
            <v>学士</v>
          </cell>
          <cell r="J439" t="str">
            <v>广州中医药大学</v>
          </cell>
          <cell r="K439" t="str">
            <v>中医学</v>
          </cell>
          <cell r="L439">
            <v>41820</v>
          </cell>
          <cell r="M439" t="str">
            <v>本科</v>
          </cell>
          <cell r="S439">
            <v>32708</v>
          </cell>
          <cell r="T439" t="str">
            <v>441702198907192814</v>
          </cell>
          <cell r="U439" t="str">
            <v>441702198907192814</v>
          </cell>
          <cell r="V439">
            <v>34</v>
          </cell>
          <cell r="W439">
            <v>41830</v>
          </cell>
          <cell r="X439">
            <v>42712</v>
          </cell>
          <cell r="Y439">
            <v>9</v>
          </cell>
          <cell r="Z439" t="str">
            <v>财政核补</v>
          </cell>
          <cell r="AA439" t="str">
            <v>专业技术人员</v>
          </cell>
          <cell r="AB439" t="str">
            <v>脾胃病科</v>
          </cell>
          <cell r="AH439" t="str">
            <v>中医内科学主治医师</v>
          </cell>
        </row>
        <row r="440">
          <cell r="B440" t="str">
            <v>刘慧娴</v>
          </cell>
          <cell r="C440" t="str">
            <v>女</v>
          </cell>
          <cell r="D440" t="str">
            <v>汉</v>
          </cell>
          <cell r="E440" t="str">
            <v>广东阳江</v>
          </cell>
          <cell r="F440" t="str">
            <v>群众</v>
          </cell>
          <cell r="H440" t="str">
            <v>中专</v>
          </cell>
          <cell r="J440" t="str">
            <v>阳江市卫生学校</v>
          </cell>
          <cell r="K440" t="str">
            <v>护理</v>
          </cell>
          <cell r="L440">
            <v>40360</v>
          </cell>
          <cell r="M440" t="str">
            <v>大专</v>
          </cell>
          <cell r="N440" t="str">
            <v>大专</v>
          </cell>
          <cell r="P440" t="str">
            <v>中国医科大学</v>
          </cell>
          <cell r="Q440" t="str">
            <v>护理</v>
          </cell>
          <cell r="R440">
            <v>43840</v>
          </cell>
          <cell r="S440">
            <v>33002</v>
          </cell>
          <cell r="T440" t="str">
            <v>441723199005094728</v>
          </cell>
          <cell r="U440" t="str">
            <v>441723199005094728</v>
          </cell>
          <cell r="V440">
            <v>33</v>
          </cell>
          <cell r="W440">
            <v>40365</v>
          </cell>
          <cell r="X440">
            <v>42712</v>
          </cell>
          <cell r="Y440">
            <v>13</v>
          </cell>
          <cell r="Z440" t="str">
            <v>财政核补</v>
          </cell>
          <cell r="AA440" t="str">
            <v>专业技术人员</v>
          </cell>
          <cell r="AB440" t="str">
            <v>消毒供应中心</v>
          </cell>
          <cell r="AC440">
            <v>7</v>
          </cell>
          <cell r="AH440" t="str">
            <v>护理学护师</v>
          </cell>
        </row>
        <row r="441">
          <cell r="B441" t="str">
            <v>雷双凤</v>
          </cell>
          <cell r="C441" t="str">
            <v>女</v>
          </cell>
          <cell r="D441" t="str">
            <v>汉</v>
          </cell>
          <cell r="E441" t="str">
            <v>阳东大沟</v>
          </cell>
          <cell r="F441" t="str">
            <v>群众</v>
          </cell>
          <cell r="H441" t="str">
            <v>中专</v>
          </cell>
          <cell r="J441" t="str">
            <v>阳江市卫生学校</v>
          </cell>
          <cell r="K441" t="str">
            <v>护理</v>
          </cell>
          <cell r="L441">
            <v>39264</v>
          </cell>
          <cell r="M441" t="str">
            <v>本科</v>
          </cell>
          <cell r="N441" t="str">
            <v>大专/本科</v>
          </cell>
          <cell r="P441" t="str">
            <v>中山大学/南方医科大学</v>
          </cell>
          <cell r="Q441" t="str">
            <v>护理</v>
          </cell>
          <cell r="R441" t="str">
            <v>2013年1月15日/2019年7月10日</v>
          </cell>
          <cell r="S441">
            <v>32439</v>
          </cell>
          <cell r="T441" t="str">
            <v>441723198810231321</v>
          </cell>
          <cell r="U441" t="str">
            <v>441723198810231321</v>
          </cell>
          <cell r="V441">
            <v>35</v>
          </cell>
          <cell r="W441">
            <v>39338</v>
          </cell>
          <cell r="X441">
            <v>42712</v>
          </cell>
          <cell r="Y441">
            <v>16</v>
          </cell>
          <cell r="Z441" t="str">
            <v>财政核补</v>
          </cell>
          <cell r="AA441" t="str">
            <v>专业技术人员</v>
          </cell>
          <cell r="AB441" t="str">
            <v>心电图科</v>
          </cell>
          <cell r="AC441">
            <v>1</v>
          </cell>
          <cell r="AH441" t="str">
            <v>护理学主管护师</v>
          </cell>
        </row>
        <row r="442">
          <cell r="B442" t="str">
            <v>刘月云</v>
          </cell>
          <cell r="C442" t="str">
            <v>女</v>
          </cell>
          <cell r="D442" t="str">
            <v>汉</v>
          </cell>
          <cell r="E442" t="str">
            <v>广东阳江</v>
          </cell>
          <cell r="F442" t="str">
            <v>群众</v>
          </cell>
          <cell r="H442" t="str">
            <v>中专</v>
          </cell>
          <cell r="J442" t="str">
            <v>阳江市卫生学校</v>
          </cell>
          <cell r="K442" t="str">
            <v>护理</v>
          </cell>
          <cell r="L442">
            <v>40360</v>
          </cell>
          <cell r="M442" t="str">
            <v>大专</v>
          </cell>
          <cell r="N442" t="str">
            <v>大专</v>
          </cell>
          <cell r="P442" t="str">
            <v>中国医科大学</v>
          </cell>
          <cell r="Q442" t="str">
            <v>护理</v>
          </cell>
          <cell r="R442">
            <v>43840</v>
          </cell>
          <cell r="S442">
            <v>33836</v>
          </cell>
          <cell r="T442" t="str">
            <v>441702199208203849</v>
          </cell>
          <cell r="U442" t="str">
            <v>441702199208203849</v>
          </cell>
          <cell r="V442">
            <v>31</v>
          </cell>
          <cell r="W442">
            <v>40330</v>
          </cell>
          <cell r="X442">
            <v>42712</v>
          </cell>
          <cell r="Y442">
            <v>13</v>
          </cell>
          <cell r="Z442" t="str">
            <v>财政核补</v>
          </cell>
          <cell r="AA442" t="str">
            <v>专业技术人员</v>
          </cell>
          <cell r="AB442" t="str">
            <v>脑病二科（脑病科二区）</v>
          </cell>
          <cell r="AC442">
            <v>3</v>
          </cell>
          <cell r="AH442" t="str">
            <v>护理学护师</v>
          </cell>
        </row>
        <row r="443">
          <cell r="B443" t="str">
            <v>陈国飞</v>
          </cell>
          <cell r="C443" t="str">
            <v>女</v>
          </cell>
          <cell r="D443" t="str">
            <v>汉</v>
          </cell>
          <cell r="E443" t="str">
            <v>广东阳江</v>
          </cell>
          <cell r="F443" t="str">
            <v>群众</v>
          </cell>
          <cell r="H443" t="str">
            <v>中专</v>
          </cell>
          <cell r="J443" t="str">
            <v>阳江市卫生学校</v>
          </cell>
          <cell r="K443" t="str">
            <v>护理</v>
          </cell>
          <cell r="L443">
            <v>40360</v>
          </cell>
          <cell r="M443" t="str">
            <v>中专</v>
          </cell>
          <cell r="S443">
            <v>33465</v>
          </cell>
          <cell r="T443" t="str">
            <v>441702199108152845</v>
          </cell>
          <cell r="U443" t="str">
            <v>441702199108152845</v>
          </cell>
          <cell r="V443">
            <v>32</v>
          </cell>
          <cell r="W443">
            <v>40330</v>
          </cell>
          <cell r="X443">
            <v>42712</v>
          </cell>
          <cell r="Y443">
            <v>13</v>
          </cell>
          <cell r="Z443" t="str">
            <v>财政核补</v>
          </cell>
          <cell r="AA443" t="str">
            <v>专业技术人员</v>
          </cell>
          <cell r="AB443" t="str">
            <v>综合科（风湿病科、中医全科、老年病科）</v>
          </cell>
          <cell r="AC443">
            <v>4</v>
          </cell>
          <cell r="AH443" t="str">
            <v>护师</v>
          </cell>
        </row>
        <row r="444">
          <cell r="B444" t="str">
            <v>梁锐记</v>
          </cell>
          <cell r="C444" t="str">
            <v>男</v>
          </cell>
          <cell r="D444" t="str">
            <v>汉</v>
          </cell>
          <cell r="E444" t="str">
            <v>阳江阳东</v>
          </cell>
          <cell r="F444" t="str">
            <v>群众</v>
          </cell>
          <cell r="H444" t="str">
            <v>本科</v>
          </cell>
          <cell r="I444" t="str">
            <v>学士</v>
          </cell>
          <cell r="J444" t="str">
            <v>广州中医药大学</v>
          </cell>
          <cell r="K444" t="str">
            <v>中医学</v>
          </cell>
          <cell r="L444">
            <v>40724</v>
          </cell>
          <cell r="M444" t="str">
            <v>本科</v>
          </cell>
          <cell r="S444">
            <v>31929</v>
          </cell>
          <cell r="T444" t="str">
            <v>441723198706014298</v>
          </cell>
          <cell r="U444" t="str">
            <v>441723198706014298</v>
          </cell>
          <cell r="V444">
            <v>36</v>
          </cell>
          <cell r="W444">
            <v>40730</v>
          </cell>
          <cell r="X444">
            <v>42712</v>
          </cell>
          <cell r="Y444">
            <v>12</v>
          </cell>
          <cell r="Z444" t="str">
            <v>财政核补</v>
          </cell>
          <cell r="AA444" t="str">
            <v>专业技术人员</v>
          </cell>
          <cell r="AB444" t="str">
            <v>肺病科</v>
          </cell>
          <cell r="AC444">
            <v>1</v>
          </cell>
          <cell r="AH444" t="str">
            <v>中医内科副主任医师</v>
          </cell>
        </row>
        <row r="445">
          <cell r="B445" t="str">
            <v>陈爱琼</v>
          </cell>
          <cell r="C445" t="str">
            <v>女</v>
          </cell>
          <cell r="D445" t="str">
            <v>汉</v>
          </cell>
          <cell r="E445" t="str">
            <v>阳东大沟</v>
          </cell>
          <cell r="F445" t="str">
            <v>群众</v>
          </cell>
          <cell r="H445" t="str">
            <v>中专</v>
          </cell>
          <cell r="J445" t="str">
            <v>阳江卫校</v>
          </cell>
          <cell r="K445" t="str">
            <v>护理</v>
          </cell>
          <cell r="L445">
            <v>41091</v>
          </cell>
          <cell r="M445" t="str">
            <v>大专</v>
          </cell>
          <cell r="N445" t="str">
            <v>大专</v>
          </cell>
          <cell r="P445" t="str">
            <v>中山大学</v>
          </cell>
          <cell r="Q445" t="str">
            <v>护理</v>
          </cell>
          <cell r="R445">
            <v>42019</v>
          </cell>
          <cell r="S445">
            <v>33769</v>
          </cell>
          <cell r="T445" t="str">
            <v>441723199206141324</v>
          </cell>
          <cell r="U445" t="str">
            <v>441723199206141324</v>
          </cell>
          <cell r="V445">
            <v>31</v>
          </cell>
          <cell r="W445">
            <v>41061</v>
          </cell>
          <cell r="X445">
            <v>42712</v>
          </cell>
          <cell r="Y445">
            <v>11</v>
          </cell>
          <cell r="Z445" t="str">
            <v>财政核补</v>
          </cell>
          <cell r="AA445" t="str">
            <v>专业技术人员</v>
          </cell>
          <cell r="AB445" t="str">
            <v>脑病一科（脑病科一区）</v>
          </cell>
          <cell r="AC445">
            <v>3</v>
          </cell>
          <cell r="AH445" t="str">
            <v>护师</v>
          </cell>
        </row>
        <row r="446">
          <cell r="B446" t="str">
            <v>吴小米</v>
          </cell>
          <cell r="C446" t="str">
            <v>女</v>
          </cell>
          <cell r="D446" t="str">
            <v>汉</v>
          </cell>
          <cell r="E446" t="str">
            <v>阳东雅韶</v>
          </cell>
          <cell r="F446" t="str">
            <v>群众</v>
          </cell>
          <cell r="H446" t="str">
            <v>中专</v>
          </cell>
          <cell r="J446" t="str">
            <v>阳江市卫生学校</v>
          </cell>
          <cell r="K446" t="str">
            <v>护理</v>
          </cell>
          <cell r="L446">
            <v>39995</v>
          </cell>
          <cell r="M446" t="str">
            <v>本科</v>
          </cell>
          <cell r="N446" t="str">
            <v>大专/本科</v>
          </cell>
          <cell r="P446" t="str">
            <v>南方医科大学</v>
          </cell>
          <cell r="Q446" t="str">
            <v>护理/护理学</v>
          </cell>
          <cell r="R446" t="str">
            <v>2021年1月10日/2023年7月10日</v>
          </cell>
          <cell r="S446">
            <v>32964</v>
          </cell>
          <cell r="T446" t="str">
            <v>44172319900401102X</v>
          </cell>
          <cell r="U446" t="str">
            <v>44172319900401102X</v>
          </cell>
          <cell r="V446">
            <v>33</v>
          </cell>
          <cell r="W446">
            <v>40026</v>
          </cell>
          <cell r="X446">
            <v>42712</v>
          </cell>
          <cell r="Y446">
            <v>14</v>
          </cell>
          <cell r="Z446" t="str">
            <v>财政核补</v>
          </cell>
          <cell r="AA446" t="str">
            <v>专业技术人员</v>
          </cell>
          <cell r="AB446" t="str">
            <v>创伤骨科[骨伤科（骨一科）]</v>
          </cell>
          <cell r="AC446">
            <v>4</v>
          </cell>
          <cell r="AH446" t="str">
            <v>护师</v>
          </cell>
        </row>
        <row r="447">
          <cell r="B447" t="str">
            <v>潘宇朝</v>
          </cell>
          <cell r="C447" t="str">
            <v>男</v>
          </cell>
          <cell r="D447" t="str">
            <v>汉</v>
          </cell>
          <cell r="E447" t="str">
            <v>广东阳春</v>
          </cell>
          <cell r="F447" t="str">
            <v>农工民主党党员</v>
          </cell>
          <cell r="G447">
            <v>40756</v>
          </cell>
          <cell r="H447" t="str">
            <v>本科</v>
          </cell>
          <cell r="I447" t="str">
            <v>学士</v>
          </cell>
          <cell r="J447" t="str">
            <v>广州中医药大学</v>
          </cell>
          <cell r="K447" t="str">
            <v>中医学</v>
          </cell>
          <cell r="L447">
            <v>39630</v>
          </cell>
          <cell r="M447" t="str">
            <v>本科</v>
          </cell>
          <cell r="S447">
            <v>30970</v>
          </cell>
          <cell r="T447" t="str">
            <v>441781198410151430</v>
          </cell>
          <cell r="U447" t="str">
            <v>441781198410151430</v>
          </cell>
          <cell r="V447">
            <v>39</v>
          </cell>
          <cell r="W447">
            <v>39639</v>
          </cell>
          <cell r="X447">
            <v>42712</v>
          </cell>
          <cell r="Y447">
            <v>15</v>
          </cell>
          <cell r="Z447" t="str">
            <v>财政核补</v>
          </cell>
          <cell r="AA447" t="str">
            <v>专业技术人员</v>
          </cell>
          <cell r="AB447" t="str">
            <v>创伤骨科[骨伤科（骨一科）]</v>
          </cell>
          <cell r="AC447">
            <v>4</v>
          </cell>
          <cell r="AH447" t="str">
            <v>中医骨伤科副主任医师</v>
          </cell>
        </row>
        <row r="448">
          <cell r="B448" t="str">
            <v>杜海萍</v>
          </cell>
          <cell r="C448" t="str">
            <v>女</v>
          </cell>
          <cell r="D448" t="str">
            <v>汉</v>
          </cell>
          <cell r="E448" t="str">
            <v>阳东塘坪</v>
          </cell>
          <cell r="F448" t="str">
            <v>群众</v>
          </cell>
          <cell r="H448" t="str">
            <v>中专</v>
          </cell>
          <cell r="J448" t="str">
            <v>阳江市卫生学校</v>
          </cell>
          <cell r="K448" t="str">
            <v>护理</v>
          </cell>
          <cell r="L448">
            <v>40360</v>
          </cell>
          <cell r="M448" t="str">
            <v>本科</v>
          </cell>
          <cell r="N448" t="str">
            <v>大专/本科</v>
          </cell>
          <cell r="P448" t="str">
            <v>南方医科大学/中国医科大学</v>
          </cell>
          <cell r="Q448" t="str">
            <v>护理/护理学</v>
          </cell>
          <cell r="R448" t="str">
            <v>2015年1月18日/2020年1月10日</v>
          </cell>
          <cell r="S448">
            <v>33415</v>
          </cell>
          <cell r="T448" t="str">
            <v>44172319910626372X</v>
          </cell>
          <cell r="U448" t="str">
            <v>44172319910626372X</v>
          </cell>
          <cell r="V448">
            <v>32</v>
          </cell>
          <cell r="W448">
            <v>40330</v>
          </cell>
          <cell r="X448">
            <v>42712</v>
          </cell>
          <cell r="Y448">
            <v>13</v>
          </cell>
          <cell r="Z448" t="str">
            <v>财政核补</v>
          </cell>
          <cell r="AA448" t="str">
            <v>专业技术人员</v>
          </cell>
          <cell r="AB448" t="str">
            <v>脾胃病科</v>
          </cell>
          <cell r="AC448">
            <v>2</v>
          </cell>
          <cell r="AH448" t="str">
            <v>护理学护师</v>
          </cell>
        </row>
        <row r="449">
          <cell r="B449" t="str">
            <v>周子琼</v>
          </cell>
          <cell r="C449" t="str">
            <v>女</v>
          </cell>
          <cell r="D449" t="str">
            <v>汉</v>
          </cell>
          <cell r="E449" t="str">
            <v>阳江阳东</v>
          </cell>
          <cell r="F449" t="str">
            <v>群众</v>
          </cell>
          <cell r="H449" t="str">
            <v>本科</v>
          </cell>
          <cell r="I449" t="str">
            <v>学士</v>
          </cell>
          <cell r="J449" t="str">
            <v>韶关学院医学院</v>
          </cell>
          <cell r="K449" t="str">
            <v>医学检验</v>
          </cell>
          <cell r="L449">
            <v>41815</v>
          </cell>
          <cell r="M449" t="str">
            <v>本科</v>
          </cell>
          <cell r="S449">
            <v>33638</v>
          </cell>
          <cell r="T449" t="str">
            <v>44172319920204376X</v>
          </cell>
          <cell r="U449" t="str">
            <v>44172319920204376X</v>
          </cell>
          <cell r="V449">
            <v>31</v>
          </cell>
          <cell r="W449">
            <v>41830</v>
          </cell>
          <cell r="X449">
            <v>42712</v>
          </cell>
          <cell r="Y449">
            <v>9</v>
          </cell>
          <cell r="Z449" t="str">
            <v>财政核补</v>
          </cell>
          <cell r="AA449" t="str">
            <v>专业技术人员</v>
          </cell>
          <cell r="AB449" t="str">
            <v>检验科</v>
          </cell>
          <cell r="AH449" t="str">
            <v>临床医学检验技术主管技师</v>
          </cell>
        </row>
        <row r="450">
          <cell r="B450" t="str">
            <v>麦桥勋</v>
          </cell>
          <cell r="C450" t="str">
            <v>男</v>
          </cell>
          <cell r="D450" t="str">
            <v>汉</v>
          </cell>
          <cell r="E450" t="str">
            <v>广东阳春</v>
          </cell>
          <cell r="F450" t="str">
            <v>中共党员</v>
          </cell>
          <cell r="G450">
            <v>39217</v>
          </cell>
          <cell r="H450" t="str">
            <v>研究生</v>
          </cell>
          <cell r="I450" t="str">
            <v>硕士</v>
          </cell>
          <cell r="J450" t="str">
            <v>广州中医药大学</v>
          </cell>
          <cell r="K450" t="str">
            <v>中西医结合临床</v>
          </cell>
          <cell r="L450">
            <v>41810</v>
          </cell>
          <cell r="M450" t="str">
            <v>研究生</v>
          </cell>
          <cell r="S450">
            <v>32039</v>
          </cell>
          <cell r="T450" t="str">
            <v>441781198709190012</v>
          </cell>
          <cell r="U450" t="str">
            <v>441781198709190012</v>
          </cell>
          <cell r="V450">
            <v>36</v>
          </cell>
          <cell r="W450">
            <v>41830</v>
          </cell>
          <cell r="X450">
            <v>42712</v>
          </cell>
          <cell r="Y450">
            <v>9</v>
          </cell>
          <cell r="Z450" t="str">
            <v>财政核补</v>
          </cell>
          <cell r="AA450" t="str">
            <v>专业技术人员</v>
          </cell>
          <cell r="AB450" t="str">
            <v>脾胃病科</v>
          </cell>
          <cell r="AH450" t="str">
            <v>中医内科副主任医师</v>
          </cell>
        </row>
        <row r="451">
          <cell r="B451" t="str">
            <v>陈东浪</v>
          </cell>
          <cell r="C451" t="str">
            <v>男</v>
          </cell>
          <cell r="D451" t="str">
            <v>汉</v>
          </cell>
          <cell r="E451" t="str">
            <v>阳江阳西</v>
          </cell>
          <cell r="F451" t="str">
            <v>群众</v>
          </cell>
          <cell r="H451" t="str">
            <v>研究生</v>
          </cell>
          <cell r="I451" t="str">
            <v>硕士</v>
          </cell>
          <cell r="J451" t="str">
            <v>广州中医药大学</v>
          </cell>
          <cell r="K451" t="str">
            <v>中医学（中西医结合方向）</v>
          </cell>
          <cell r="L451">
            <v>41455</v>
          </cell>
          <cell r="M451" t="str">
            <v>研究生</v>
          </cell>
          <cell r="S451">
            <v>33222</v>
          </cell>
          <cell r="T451" t="str">
            <v>441721199012153076</v>
          </cell>
          <cell r="U451" t="str">
            <v>441721199012153076</v>
          </cell>
          <cell r="V451">
            <v>33</v>
          </cell>
          <cell r="W451">
            <v>41465</v>
          </cell>
          <cell r="X451">
            <v>42733</v>
          </cell>
          <cell r="Y451">
            <v>10</v>
          </cell>
          <cell r="Z451" t="str">
            <v>财政核补</v>
          </cell>
          <cell r="AA451" t="str">
            <v>专业技术人员</v>
          </cell>
          <cell r="AB451" t="str">
            <v>心血管病科一区</v>
          </cell>
          <cell r="AC451">
            <v>7</v>
          </cell>
          <cell r="AH451" t="str">
            <v>中医内科副主任医师</v>
          </cell>
        </row>
        <row r="452">
          <cell r="B452" t="str">
            <v>邱鸿伟</v>
          </cell>
          <cell r="C452" t="str">
            <v>男</v>
          </cell>
          <cell r="D452" t="str">
            <v>汉</v>
          </cell>
          <cell r="E452" t="str">
            <v>广东阳春</v>
          </cell>
          <cell r="F452" t="str">
            <v>群众</v>
          </cell>
          <cell r="H452" t="str">
            <v>本科</v>
          </cell>
          <cell r="I452" t="str">
            <v>学士</v>
          </cell>
          <cell r="J452" t="str">
            <v>南方医科大学</v>
          </cell>
          <cell r="K452" t="str">
            <v>中西医结合临床</v>
          </cell>
          <cell r="L452">
            <v>40723</v>
          </cell>
          <cell r="M452" t="str">
            <v>本科</v>
          </cell>
          <cell r="S452">
            <v>31900</v>
          </cell>
          <cell r="T452" t="str">
            <v>441781198705030011</v>
          </cell>
          <cell r="U452" t="str">
            <v>441781198705030011</v>
          </cell>
          <cell r="V452">
            <v>36</v>
          </cell>
          <cell r="W452">
            <v>40730</v>
          </cell>
          <cell r="X452">
            <v>42733</v>
          </cell>
          <cell r="Y452">
            <v>12</v>
          </cell>
          <cell r="Z452" t="str">
            <v>财政核补</v>
          </cell>
          <cell r="AA452" t="str">
            <v>专业技术人员</v>
          </cell>
          <cell r="AB452" t="str">
            <v>心血管病科二区</v>
          </cell>
          <cell r="AC452">
            <v>36</v>
          </cell>
          <cell r="AH452" t="str">
            <v>中西医结合内科学主治医师</v>
          </cell>
        </row>
        <row r="453">
          <cell r="B453" t="str">
            <v>庄冬明</v>
          </cell>
          <cell r="C453" t="str">
            <v>女</v>
          </cell>
          <cell r="D453" t="str">
            <v>汉</v>
          </cell>
          <cell r="E453" t="str">
            <v>阳江阳东</v>
          </cell>
          <cell r="F453" t="str">
            <v>群众</v>
          </cell>
          <cell r="H453" t="str">
            <v>本科</v>
          </cell>
          <cell r="I453" t="str">
            <v>学士</v>
          </cell>
          <cell r="J453" t="str">
            <v>南方医科大学</v>
          </cell>
          <cell r="K453" t="str">
            <v>中西医临床医学</v>
          </cell>
          <cell r="L453">
            <v>41816</v>
          </cell>
          <cell r="M453" t="str">
            <v>本科</v>
          </cell>
          <cell r="S453">
            <v>33275</v>
          </cell>
          <cell r="T453" t="str">
            <v>441723199102063421</v>
          </cell>
          <cell r="U453" t="str">
            <v>441723199102063421</v>
          </cell>
          <cell r="V453">
            <v>32</v>
          </cell>
          <cell r="W453">
            <v>41830</v>
          </cell>
          <cell r="X453">
            <v>42733</v>
          </cell>
          <cell r="Y453">
            <v>9</v>
          </cell>
          <cell r="Z453" t="str">
            <v>财政核补</v>
          </cell>
          <cell r="AA453" t="str">
            <v>专业技术人员</v>
          </cell>
          <cell r="AB453" t="str">
            <v>心血管病科一区</v>
          </cell>
          <cell r="AH453" t="str">
            <v>中西医结合内科学主治医师</v>
          </cell>
        </row>
        <row r="454">
          <cell r="B454" t="str">
            <v>姜先敏</v>
          </cell>
          <cell r="C454" t="str">
            <v>男</v>
          </cell>
          <cell r="D454" t="str">
            <v>汉</v>
          </cell>
          <cell r="E454" t="str">
            <v>广东阳江</v>
          </cell>
          <cell r="F454" t="str">
            <v>中共党员</v>
          </cell>
          <cell r="G454">
            <v>41232</v>
          </cell>
          <cell r="H454" t="str">
            <v>本科</v>
          </cell>
          <cell r="I454" t="str">
            <v>学士</v>
          </cell>
          <cell r="J454" t="str">
            <v>广州中医药大学</v>
          </cell>
          <cell r="K454" t="str">
            <v>中医学</v>
          </cell>
          <cell r="L454">
            <v>41820</v>
          </cell>
          <cell r="M454" t="str">
            <v>本科</v>
          </cell>
          <cell r="S454">
            <v>33100</v>
          </cell>
          <cell r="T454" t="str">
            <v>441702199008152899</v>
          </cell>
          <cell r="U454" t="str">
            <v>441702199008152899</v>
          </cell>
          <cell r="V454">
            <v>33</v>
          </cell>
          <cell r="W454">
            <v>41830</v>
          </cell>
          <cell r="X454">
            <v>42832</v>
          </cell>
          <cell r="Y454">
            <v>9</v>
          </cell>
          <cell r="Z454" t="str">
            <v>财政核补</v>
          </cell>
          <cell r="AA454" t="str">
            <v>专业技术人员</v>
          </cell>
          <cell r="AB454" t="str">
            <v>创伤骨科[骨伤科（骨一科）]</v>
          </cell>
          <cell r="AH454" t="str">
            <v>中医骨伤学主治医师</v>
          </cell>
        </row>
        <row r="455">
          <cell r="B455" t="str">
            <v>梁韵茹</v>
          </cell>
          <cell r="C455" t="str">
            <v>女</v>
          </cell>
          <cell r="D455" t="str">
            <v>汉</v>
          </cell>
          <cell r="E455" t="str">
            <v>广东阳春</v>
          </cell>
          <cell r="F455" t="str">
            <v>中共党员</v>
          </cell>
          <cell r="G455">
            <v>40561</v>
          </cell>
          <cell r="H455" t="str">
            <v>研究生</v>
          </cell>
          <cell r="I455" t="str">
            <v>硕士</v>
          </cell>
          <cell r="J455" t="str">
            <v>广州中医药大学</v>
          </cell>
          <cell r="K455" t="str">
            <v>中西医结合临床</v>
          </cell>
          <cell r="L455">
            <v>41810</v>
          </cell>
          <cell r="M455" t="str">
            <v>研究生</v>
          </cell>
          <cell r="S455">
            <v>32281</v>
          </cell>
          <cell r="T455" t="str">
            <v>441781198805180025</v>
          </cell>
          <cell r="U455" t="str">
            <v>441781198805180025</v>
          </cell>
          <cell r="V455">
            <v>35</v>
          </cell>
          <cell r="W455">
            <v>41830</v>
          </cell>
          <cell r="X455">
            <v>42832</v>
          </cell>
          <cell r="Y455">
            <v>9</v>
          </cell>
          <cell r="Z455" t="str">
            <v>财政核补</v>
          </cell>
          <cell r="AA455" t="str">
            <v>专业技术人员</v>
          </cell>
          <cell r="AB455" t="str">
            <v>生殖医学科</v>
          </cell>
          <cell r="AH455" t="str">
            <v>中医妇科学主治医师</v>
          </cell>
        </row>
        <row r="456">
          <cell r="B456" t="str">
            <v>冯耀征</v>
          </cell>
          <cell r="C456" t="str">
            <v>女</v>
          </cell>
          <cell r="D456" t="str">
            <v>汉</v>
          </cell>
          <cell r="E456" t="str">
            <v>广东阳江</v>
          </cell>
          <cell r="F456" t="str">
            <v>群众</v>
          </cell>
          <cell r="H456" t="str">
            <v>中专</v>
          </cell>
          <cell r="J456" t="str">
            <v>阳江市卫生学校</v>
          </cell>
          <cell r="K456" t="str">
            <v>护理</v>
          </cell>
          <cell r="L456">
            <v>40725</v>
          </cell>
          <cell r="M456" t="str">
            <v>大专</v>
          </cell>
          <cell r="N456" t="str">
            <v>大专</v>
          </cell>
          <cell r="P456" t="str">
            <v>南方医科大学</v>
          </cell>
          <cell r="Q456" t="str">
            <v>护理</v>
          </cell>
          <cell r="R456">
            <v>44571</v>
          </cell>
          <cell r="S456">
            <v>33845</v>
          </cell>
          <cell r="T456" t="str">
            <v>441702199208291746</v>
          </cell>
          <cell r="U456" t="str">
            <v>441702199208291746</v>
          </cell>
          <cell r="V456">
            <v>31</v>
          </cell>
          <cell r="W456">
            <v>40695</v>
          </cell>
          <cell r="X456">
            <v>42832</v>
          </cell>
          <cell r="Y456">
            <v>12</v>
          </cell>
          <cell r="Z456" t="str">
            <v>财政核补</v>
          </cell>
          <cell r="AA456" t="str">
            <v>专业技术人员</v>
          </cell>
          <cell r="AB456" t="str">
            <v>体检科</v>
          </cell>
          <cell r="AC456">
            <v>1</v>
          </cell>
          <cell r="AH456" t="str">
            <v>护士</v>
          </cell>
        </row>
        <row r="457">
          <cell r="B457" t="str">
            <v>余鹏</v>
          </cell>
          <cell r="C457" t="str">
            <v>男</v>
          </cell>
          <cell r="D457" t="str">
            <v>汉</v>
          </cell>
          <cell r="E457" t="str">
            <v>湖南冷水江</v>
          </cell>
          <cell r="F457" t="str">
            <v>中共党员</v>
          </cell>
          <cell r="G457">
            <v>39364</v>
          </cell>
          <cell r="H457" t="str">
            <v>本科</v>
          </cell>
          <cell r="I457" t="str">
            <v>学士</v>
          </cell>
          <cell r="J457" t="str">
            <v>江西中医学院科技学院</v>
          </cell>
          <cell r="K457" t="str">
            <v>中医学</v>
          </cell>
          <cell r="L457">
            <v>40360</v>
          </cell>
          <cell r="M457" t="str">
            <v>本科</v>
          </cell>
          <cell r="S457">
            <v>31015</v>
          </cell>
          <cell r="T457" t="str">
            <v>432502198411293011</v>
          </cell>
          <cell r="U457" t="str">
            <v>432502198411293011</v>
          </cell>
          <cell r="V457">
            <v>39</v>
          </cell>
          <cell r="W457">
            <v>40360</v>
          </cell>
          <cell r="X457">
            <v>42832</v>
          </cell>
          <cell r="Y457">
            <v>13</v>
          </cell>
          <cell r="Z457" t="str">
            <v>财政核补</v>
          </cell>
          <cell r="AA457" t="str">
            <v>专业技术人员</v>
          </cell>
          <cell r="AB457" t="str">
            <v>科研教学科</v>
          </cell>
          <cell r="AC457">
            <v>10</v>
          </cell>
          <cell r="AD457" t="str">
            <v>科研教学科副科长</v>
          </cell>
          <cell r="AE457">
            <v>44834</v>
          </cell>
          <cell r="AG457" t="str">
            <v>行政副职</v>
          </cell>
          <cell r="AH457" t="str">
            <v>中医骨伤科副主任医师</v>
          </cell>
        </row>
        <row r="458">
          <cell r="B458" t="str">
            <v>张欢欢</v>
          </cell>
          <cell r="C458" t="str">
            <v>女</v>
          </cell>
          <cell r="D458" t="str">
            <v>汉</v>
          </cell>
          <cell r="E458" t="str">
            <v>广东梅州</v>
          </cell>
          <cell r="F458" t="str">
            <v>中共党员</v>
          </cell>
          <cell r="G458">
            <v>39583</v>
          </cell>
          <cell r="H458" t="str">
            <v>研究生</v>
          </cell>
          <cell r="I458" t="str">
            <v>硕士</v>
          </cell>
          <cell r="J458" t="str">
            <v>广州中医药大学</v>
          </cell>
          <cell r="K458" t="str">
            <v>中西医结合临床</v>
          </cell>
          <cell r="L458">
            <v>41810</v>
          </cell>
          <cell r="M458" t="str">
            <v>研究生</v>
          </cell>
          <cell r="S458">
            <v>32117</v>
          </cell>
          <cell r="T458" t="str">
            <v>441481198712065726</v>
          </cell>
          <cell r="U458" t="str">
            <v>441481198712065726</v>
          </cell>
          <cell r="V458">
            <v>36</v>
          </cell>
          <cell r="W458">
            <v>41830</v>
          </cell>
          <cell r="X458">
            <v>42936</v>
          </cell>
          <cell r="Y458">
            <v>9</v>
          </cell>
          <cell r="Z458" t="str">
            <v>财政核补</v>
          </cell>
          <cell r="AA458" t="str">
            <v>专业技术人员</v>
          </cell>
          <cell r="AB458" t="str">
            <v>综合科（风湿病科、中医全科、老年病科）</v>
          </cell>
          <cell r="AH458" t="str">
            <v>中医内科学主治医师</v>
          </cell>
        </row>
        <row r="459">
          <cell r="B459" t="str">
            <v>冯威摇</v>
          </cell>
          <cell r="C459" t="str">
            <v>女</v>
          </cell>
          <cell r="D459" t="str">
            <v>汉</v>
          </cell>
          <cell r="E459" t="str">
            <v>阳江阳西</v>
          </cell>
          <cell r="F459" t="str">
            <v>群众</v>
          </cell>
          <cell r="H459" t="str">
            <v>大专</v>
          </cell>
          <cell r="J459" t="str">
            <v>肇庆医学高等专科学校</v>
          </cell>
          <cell r="K459" t="str">
            <v>护理</v>
          </cell>
          <cell r="L459">
            <v>41821</v>
          </cell>
          <cell r="M459" t="str">
            <v>本科</v>
          </cell>
          <cell r="N459" t="str">
            <v>本科</v>
          </cell>
          <cell r="P459" t="str">
            <v>南方医科大学</v>
          </cell>
          <cell r="Q459" t="str">
            <v>护理学</v>
          </cell>
          <cell r="R459">
            <v>44022</v>
          </cell>
          <cell r="S459">
            <v>33558</v>
          </cell>
          <cell r="T459" t="str">
            <v>441721199111164520</v>
          </cell>
          <cell r="U459" t="str">
            <v>441721199111164520</v>
          </cell>
          <cell r="V459">
            <v>32</v>
          </cell>
          <cell r="W459">
            <v>41779</v>
          </cell>
          <cell r="X459">
            <v>42936</v>
          </cell>
          <cell r="Y459">
            <v>9</v>
          </cell>
          <cell r="Z459" t="str">
            <v>财政核补</v>
          </cell>
          <cell r="AA459" t="str">
            <v>专业技术人员</v>
          </cell>
          <cell r="AB459" t="str">
            <v>创伤骨科[骨伤科（骨一科）]</v>
          </cell>
          <cell r="AH459" t="str">
            <v>护理学护师</v>
          </cell>
        </row>
        <row r="460">
          <cell r="B460" t="str">
            <v>陈广进</v>
          </cell>
          <cell r="C460" t="str">
            <v>男</v>
          </cell>
          <cell r="D460" t="str">
            <v>汉</v>
          </cell>
          <cell r="E460" t="str">
            <v>广东阳江</v>
          </cell>
          <cell r="F460" t="str">
            <v>群众</v>
          </cell>
          <cell r="H460" t="str">
            <v>研究生</v>
          </cell>
          <cell r="I460" t="str">
            <v>硕士</v>
          </cell>
          <cell r="J460" t="str">
            <v>广州中医药大学</v>
          </cell>
          <cell r="K460" t="str">
            <v>中医内科学</v>
          </cell>
          <cell r="L460">
            <v>41810</v>
          </cell>
          <cell r="M460" t="str">
            <v>研究生</v>
          </cell>
          <cell r="S460">
            <v>31273</v>
          </cell>
          <cell r="T460" t="str">
            <v>44170219850814281X</v>
          </cell>
          <cell r="U460" t="str">
            <v>44170219850814281X</v>
          </cell>
          <cell r="V460">
            <v>38</v>
          </cell>
          <cell r="W460">
            <v>41830</v>
          </cell>
          <cell r="X460">
            <v>42996</v>
          </cell>
          <cell r="Y460">
            <v>9</v>
          </cell>
          <cell r="Z460" t="str">
            <v>财政核补</v>
          </cell>
          <cell r="AA460" t="str">
            <v>专业技术人员</v>
          </cell>
          <cell r="AB460" t="str">
            <v>心血管病科一区</v>
          </cell>
          <cell r="AH460" t="str">
            <v>中医内科学主治医师</v>
          </cell>
        </row>
        <row r="461">
          <cell r="B461" t="str">
            <v>梁永豪</v>
          </cell>
          <cell r="C461" t="str">
            <v>男</v>
          </cell>
          <cell r="D461" t="str">
            <v>汉</v>
          </cell>
          <cell r="E461" t="str">
            <v>阳江阳东</v>
          </cell>
          <cell r="F461" t="str">
            <v>中共党员</v>
          </cell>
          <cell r="G461">
            <v>38896</v>
          </cell>
          <cell r="H461" t="str">
            <v>本科</v>
          </cell>
          <cell r="I461" t="str">
            <v>学士</v>
          </cell>
          <cell r="J461" t="str">
            <v>广州中医药大学</v>
          </cell>
          <cell r="K461" t="str">
            <v>中西医临床医学</v>
          </cell>
          <cell r="L461">
            <v>40359</v>
          </cell>
          <cell r="M461" t="str">
            <v>本科</v>
          </cell>
          <cell r="S461">
            <v>31708</v>
          </cell>
          <cell r="T461" t="str">
            <v>441723198610264217</v>
          </cell>
          <cell r="U461" t="str">
            <v>441723198610264217</v>
          </cell>
          <cell r="V461">
            <v>37</v>
          </cell>
          <cell r="W461">
            <v>40374</v>
          </cell>
          <cell r="X461">
            <v>43661</v>
          </cell>
          <cell r="Y461">
            <v>13</v>
          </cell>
          <cell r="Z461" t="str">
            <v>财政核补</v>
          </cell>
          <cell r="AA461" t="str">
            <v>专业技术人员</v>
          </cell>
          <cell r="AB461" t="str">
            <v>脊柱骨科（骨二科）</v>
          </cell>
          <cell r="AC461">
            <v>5</v>
          </cell>
          <cell r="AH461" t="str">
            <v>中西医结合医学副主任医师</v>
          </cell>
        </row>
        <row r="462">
          <cell r="B462" t="str">
            <v>庞中华</v>
          </cell>
          <cell r="C462" t="str">
            <v>男</v>
          </cell>
          <cell r="D462" t="str">
            <v>汉</v>
          </cell>
          <cell r="E462" t="str">
            <v>广东阳江</v>
          </cell>
          <cell r="F462" t="str">
            <v>群众</v>
          </cell>
          <cell r="H462" t="str">
            <v>研究生</v>
          </cell>
          <cell r="I462" t="str">
            <v>硕士</v>
          </cell>
          <cell r="J462" t="str">
            <v>广州中医药大学</v>
          </cell>
          <cell r="K462" t="str">
            <v>中西医结合临床</v>
          </cell>
          <cell r="L462">
            <v>42173</v>
          </cell>
          <cell r="M462" t="str">
            <v>研究生</v>
          </cell>
          <cell r="S462">
            <v>32848</v>
          </cell>
          <cell r="T462" t="str">
            <v>441702198912063339</v>
          </cell>
          <cell r="U462" t="str">
            <v>441702198912063339</v>
          </cell>
          <cell r="V462">
            <v>34</v>
          </cell>
          <cell r="W462">
            <v>42195</v>
          </cell>
          <cell r="X462">
            <v>43661</v>
          </cell>
          <cell r="Y462">
            <v>8</v>
          </cell>
          <cell r="Z462" t="str">
            <v>财政核补</v>
          </cell>
          <cell r="AA462" t="str">
            <v>专业技术人员</v>
          </cell>
          <cell r="AB462" t="str">
            <v>肿瘤一科（肿瘤科、血液病科）</v>
          </cell>
          <cell r="AH462" t="str">
            <v>中西医结合内科学主治医师</v>
          </cell>
        </row>
        <row r="463">
          <cell r="B463" t="str">
            <v>罗立媛</v>
          </cell>
          <cell r="C463" t="str">
            <v>女</v>
          </cell>
          <cell r="D463" t="str">
            <v>满</v>
          </cell>
          <cell r="E463" t="str">
            <v>黑龙江省哈尔滨市呼兰县</v>
          </cell>
          <cell r="F463" t="str">
            <v>中共党员</v>
          </cell>
          <cell r="G463">
            <v>41951</v>
          </cell>
          <cell r="H463" t="str">
            <v>大专/研究生</v>
          </cell>
          <cell r="I463" t="str">
            <v>硕士</v>
          </cell>
          <cell r="J463" t="str">
            <v>黑龙江中医药大学/云南中医学院</v>
          </cell>
          <cell r="K463" t="str">
            <v>中西医结合/中医内科学</v>
          </cell>
          <cell r="L463" t="str">
            <v>2010年6月26日/2015年6月23日</v>
          </cell>
          <cell r="M463" t="str">
            <v>研究生</v>
          </cell>
          <cell r="S463">
            <v>31820</v>
          </cell>
          <cell r="T463" t="str">
            <v>230121198702123440</v>
          </cell>
          <cell r="U463" t="str">
            <v>230121198702123440</v>
          </cell>
          <cell r="V463">
            <v>36</v>
          </cell>
          <cell r="W463">
            <v>42195</v>
          </cell>
          <cell r="X463">
            <v>43661</v>
          </cell>
          <cell r="Y463">
            <v>8</v>
          </cell>
          <cell r="Z463" t="str">
            <v>财政核补</v>
          </cell>
          <cell r="AA463" t="str">
            <v>专业技术人员</v>
          </cell>
          <cell r="AB463" t="str">
            <v>血透科</v>
          </cell>
          <cell r="AH463" t="str">
            <v>中医内科学主治医师</v>
          </cell>
        </row>
        <row r="464">
          <cell r="B464" t="str">
            <v>梁衍祥</v>
          </cell>
          <cell r="C464" t="str">
            <v>男</v>
          </cell>
          <cell r="D464" t="str">
            <v>汉</v>
          </cell>
          <cell r="E464" t="str">
            <v>黑龙江省齐齐哈尔市龙江县</v>
          </cell>
          <cell r="F464" t="str">
            <v>群众</v>
          </cell>
          <cell r="H464" t="str">
            <v>本科/研究生</v>
          </cell>
          <cell r="I464" t="str">
            <v>学士/硕士</v>
          </cell>
          <cell r="J464" t="str">
            <v>云南中医学院</v>
          </cell>
          <cell r="K464" t="str">
            <v>中医学/中医骨伤科学</v>
          </cell>
          <cell r="L464" t="str">
            <v>2012年7月1日/2015年6月23日</v>
          </cell>
          <cell r="M464" t="str">
            <v>研究生</v>
          </cell>
          <cell r="S464">
            <v>32473</v>
          </cell>
          <cell r="T464" t="str">
            <v>230221198811261637</v>
          </cell>
          <cell r="U464" t="str">
            <v>230221198811261637</v>
          </cell>
          <cell r="V464">
            <v>35</v>
          </cell>
          <cell r="W464">
            <v>42195</v>
          </cell>
          <cell r="X464">
            <v>43661</v>
          </cell>
          <cell r="Y464">
            <v>8</v>
          </cell>
          <cell r="Z464" t="str">
            <v>财政核补</v>
          </cell>
          <cell r="AA464" t="str">
            <v>专业技术人员</v>
          </cell>
          <cell r="AB464" t="str">
            <v>骨关节病科（骨三科）</v>
          </cell>
          <cell r="AH464" t="str">
            <v>中医骨伤科主治医师</v>
          </cell>
        </row>
        <row r="465">
          <cell r="B465" t="str">
            <v>王胜浪</v>
          </cell>
          <cell r="C465" t="str">
            <v>男</v>
          </cell>
          <cell r="D465" t="str">
            <v>汉</v>
          </cell>
          <cell r="E465" t="str">
            <v>广东阳西</v>
          </cell>
          <cell r="F465" t="str">
            <v>群众</v>
          </cell>
          <cell r="H465" t="str">
            <v>本科/研究生</v>
          </cell>
          <cell r="I465" t="str">
            <v>学士/硕士</v>
          </cell>
          <cell r="J465" t="str">
            <v>广州中医药大学</v>
          </cell>
          <cell r="K465" t="str">
            <v>中医学/中医骨伤科学</v>
          </cell>
          <cell r="L465" t="str">
            <v>2012年6月30日/2015年6月18日</v>
          </cell>
          <cell r="M465" t="str">
            <v>研究生</v>
          </cell>
          <cell r="S465">
            <v>31750</v>
          </cell>
          <cell r="T465" t="str">
            <v>44172119861204109X</v>
          </cell>
          <cell r="U465" t="str">
            <v>44172119861204109X</v>
          </cell>
          <cell r="V465">
            <v>37</v>
          </cell>
          <cell r="W465">
            <v>42195</v>
          </cell>
          <cell r="X465">
            <v>43661</v>
          </cell>
          <cell r="Y465">
            <v>8</v>
          </cell>
          <cell r="Z465" t="str">
            <v>财政核补</v>
          </cell>
          <cell r="AA465" t="str">
            <v>专业技术人员</v>
          </cell>
          <cell r="AB465" t="str">
            <v>创伤骨科[骨伤科（骨一科）]</v>
          </cell>
          <cell r="AH465" t="str">
            <v>中医骨伤学主治医师</v>
          </cell>
        </row>
        <row r="466">
          <cell r="B466" t="str">
            <v>莫晴晴</v>
          </cell>
          <cell r="C466" t="str">
            <v>女</v>
          </cell>
          <cell r="D466" t="str">
            <v>汉</v>
          </cell>
          <cell r="E466" t="str">
            <v>广东阳江</v>
          </cell>
          <cell r="F466" t="str">
            <v>中共党员</v>
          </cell>
          <cell r="G466">
            <v>41434</v>
          </cell>
          <cell r="H466" t="str">
            <v>本科</v>
          </cell>
          <cell r="I466" t="str">
            <v>学士</v>
          </cell>
          <cell r="J466" t="str">
            <v>黑龙江中医药大学</v>
          </cell>
          <cell r="K466" t="str">
            <v>中西医临床医学（妇儿）</v>
          </cell>
          <cell r="L466">
            <v>42179</v>
          </cell>
          <cell r="M466" t="str">
            <v>本科</v>
          </cell>
          <cell r="S466">
            <v>33474</v>
          </cell>
          <cell r="T466" t="str">
            <v>441702199108243325</v>
          </cell>
          <cell r="U466" t="str">
            <v>441702199108243325</v>
          </cell>
          <cell r="V466">
            <v>32</v>
          </cell>
          <cell r="W466">
            <v>42195</v>
          </cell>
          <cell r="X466">
            <v>43661</v>
          </cell>
          <cell r="Y466">
            <v>8</v>
          </cell>
          <cell r="Z466" t="str">
            <v>财政核补</v>
          </cell>
          <cell r="AA466" t="str">
            <v>专业技术人员</v>
          </cell>
          <cell r="AB466" t="str">
            <v>生殖医学科</v>
          </cell>
          <cell r="AH466" t="str">
            <v>中西医结合外科学主治医师</v>
          </cell>
        </row>
        <row r="467">
          <cell r="B467" t="str">
            <v>杨健清</v>
          </cell>
          <cell r="C467" t="str">
            <v>女</v>
          </cell>
          <cell r="D467" t="str">
            <v>汉</v>
          </cell>
          <cell r="E467" t="str">
            <v>广东阳江</v>
          </cell>
          <cell r="F467" t="str">
            <v>群众</v>
          </cell>
          <cell r="H467" t="str">
            <v>本科</v>
          </cell>
          <cell r="I467" t="str">
            <v>学士</v>
          </cell>
          <cell r="J467" t="str">
            <v>江西中医药大学科技学院</v>
          </cell>
          <cell r="K467" t="str">
            <v>中西医临床医学</v>
          </cell>
          <cell r="L467">
            <v>42186</v>
          </cell>
          <cell r="M467" t="str">
            <v>本科</v>
          </cell>
          <cell r="S467">
            <v>33666</v>
          </cell>
          <cell r="T467" t="str">
            <v>441702199203032227</v>
          </cell>
          <cell r="U467" t="str">
            <v>441702199203032227</v>
          </cell>
          <cell r="V467">
            <v>31</v>
          </cell>
          <cell r="W467">
            <v>42195</v>
          </cell>
          <cell r="X467">
            <v>43661</v>
          </cell>
          <cell r="Y467">
            <v>8</v>
          </cell>
          <cell r="Z467" t="str">
            <v>财政核补</v>
          </cell>
          <cell r="AA467" t="str">
            <v>专业技术人员</v>
          </cell>
          <cell r="AB467" t="str">
            <v>肺病科</v>
          </cell>
          <cell r="AH467" t="str">
            <v>中西医结合内科学主治医师</v>
          </cell>
        </row>
        <row r="468">
          <cell r="B468" t="str">
            <v>刘晓云</v>
          </cell>
          <cell r="C468" t="str">
            <v>女</v>
          </cell>
          <cell r="D468" t="str">
            <v>汉</v>
          </cell>
          <cell r="E468" t="str">
            <v>阳江阳东</v>
          </cell>
          <cell r="F468" t="str">
            <v>中共党员</v>
          </cell>
          <cell r="G468">
            <v>41592</v>
          </cell>
          <cell r="H468" t="str">
            <v>本科</v>
          </cell>
          <cell r="I468" t="str">
            <v>学士</v>
          </cell>
          <cell r="J468" t="str">
            <v>广西中医药大学赛恩斯新医药学院</v>
          </cell>
          <cell r="K468" t="str">
            <v>中医学/中西医结合临床医学方向</v>
          </cell>
          <cell r="L468">
            <v>42552</v>
          </cell>
          <cell r="M468" t="str">
            <v>本科</v>
          </cell>
          <cell r="S468">
            <v>33463</v>
          </cell>
          <cell r="T468" t="str">
            <v>441723199108136126</v>
          </cell>
          <cell r="U468" t="str">
            <v>441723199108136126</v>
          </cell>
          <cell r="V468">
            <v>32</v>
          </cell>
          <cell r="W468">
            <v>42563</v>
          </cell>
          <cell r="X468">
            <v>43661</v>
          </cell>
          <cell r="Y468">
            <v>7</v>
          </cell>
          <cell r="Z468" t="str">
            <v>财政核补</v>
          </cell>
          <cell r="AA468" t="str">
            <v>专业技术人员</v>
          </cell>
          <cell r="AB468" t="str">
            <v>脑病二科（脑病科二区）</v>
          </cell>
          <cell r="AH468" t="str">
            <v>中医内科学主治医师</v>
          </cell>
        </row>
        <row r="469">
          <cell r="B469" t="str">
            <v>朱震基</v>
          </cell>
          <cell r="C469" t="str">
            <v>男</v>
          </cell>
          <cell r="D469" t="str">
            <v>汉</v>
          </cell>
          <cell r="E469" t="str">
            <v>广东高州</v>
          </cell>
          <cell r="F469" t="str">
            <v>群众</v>
          </cell>
          <cell r="H469" t="str">
            <v>本科</v>
          </cell>
          <cell r="I469" t="str">
            <v>学士</v>
          </cell>
          <cell r="J469" t="str">
            <v>广州中医药大学</v>
          </cell>
          <cell r="K469" t="str">
            <v>中医学</v>
          </cell>
          <cell r="L469">
            <v>42551</v>
          </cell>
          <cell r="M469" t="str">
            <v>本科</v>
          </cell>
          <cell r="S469">
            <v>33862</v>
          </cell>
          <cell r="T469" t="str">
            <v>440981199209153551</v>
          </cell>
          <cell r="U469" t="str">
            <v>440981199209153551</v>
          </cell>
          <cell r="V469">
            <v>31</v>
          </cell>
          <cell r="W469">
            <v>42563</v>
          </cell>
          <cell r="X469">
            <v>43661</v>
          </cell>
          <cell r="Y469">
            <v>7</v>
          </cell>
          <cell r="Z469" t="str">
            <v>财政核补</v>
          </cell>
          <cell r="AA469" t="str">
            <v>专业技术人员</v>
          </cell>
          <cell r="AB469" t="str">
            <v>重症医学科（ICU）</v>
          </cell>
          <cell r="AH469" t="str">
            <v>中医内科学主治医师</v>
          </cell>
        </row>
        <row r="470">
          <cell r="B470" t="str">
            <v>王朝满</v>
          </cell>
          <cell r="C470" t="str">
            <v>男</v>
          </cell>
          <cell r="D470" t="str">
            <v>汉</v>
          </cell>
          <cell r="E470" t="str">
            <v>阳西塘口</v>
          </cell>
          <cell r="F470" t="str">
            <v>群众</v>
          </cell>
          <cell r="H470" t="str">
            <v>本科</v>
          </cell>
          <cell r="I470" t="str">
            <v>学士</v>
          </cell>
          <cell r="J470" t="str">
            <v>广州中医药大学</v>
          </cell>
          <cell r="K470" t="str">
            <v>中医学</v>
          </cell>
          <cell r="L470">
            <v>42551</v>
          </cell>
          <cell r="M470" t="str">
            <v>本科</v>
          </cell>
          <cell r="S470">
            <v>33432</v>
          </cell>
          <cell r="T470" t="str">
            <v>441721199107131531</v>
          </cell>
          <cell r="U470" t="str">
            <v>441721199107131531</v>
          </cell>
          <cell r="V470">
            <v>32</v>
          </cell>
          <cell r="W470">
            <v>42563</v>
          </cell>
          <cell r="X470">
            <v>43661</v>
          </cell>
          <cell r="Y470">
            <v>7</v>
          </cell>
          <cell r="Z470" t="str">
            <v>财政核补</v>
          </cell>
          <cell r="AA470" t="str">
            <v>专业技术人员</v>
          </cell>
          <cell r="AB470" t="str">
            <v>眼耳鼻喉科</v>
          </cell>
          <cell r="AH470" t="str">
            <v>医师</v>
          </cell>
        </row>
        <row r="471">
          <cell r="B471" t="str">
            <v>郑丹妮</v>
          </cell>
          <cell r="C471" t="str">
            <v>女</v>
          </cell>
          <cell r="D471" t="str">
            <v>汉</v>
          </cell>
          <cell r="E471" t="str">
            <v>阳江阳东</v>
          </cell>
          <cell r="F471" t="str">
            <v>群众</v>
          </cell>
          <cell r="H471" t="str">
            <v>中专</v>
          </cell>
          <cell r="J471" t="str">
            <v>广州卫生学校</v>
          </cell>
          <cell r="K471" t="str">
            <v>护理</v>
          </cell>
          <cell r="L471">
            <v>40725</v>
          </cell>
          <cell r="M471" t="str">
            <v>大专</v>
          </cell>
          <cell r="N471" t="str">
            <v>大专</v>
          </cell>
          <cell r="P471" t="str">
            <v>广州医科大学</v>
          </cell>
          <cell r="Q471" t="str">
            <v>护理</v>
          </cell>
          <cell r="R471">
            <v>41649</v>
          </cell>
          <cell r="S471">
            <v>34113</v>
          </cell>
          <cell r="T471" t="str">
            <v>44172319930524242X</v>
          </cell>
          <cell r="U471" t="str">
            <v>44172319930524242X</v>
          </cell>
          <cell r="V471">
            <v>30</v>
          </cell>
          <cell r="W471">
            <v>40695</v>
          </cell>
          <cell r="X471">
            <v>43661</v>
          </cell>
          <cell r="Y471">
            <v>12</v>
          </cell>
          <cell r="Z471" t="str">
            <v>财政核补</v>
          </cell>
          <cell r="AA471" t="str">
            <v>专业技术人员</v>
          </cell>
          <cell r="AB471" t="str">
            <v>门诊部</v>
          </cell>
          <cell r="AH471" t="str">
            <v>护理学护师</v>
          </cell>
        </row>
        <row r="472">
          <cell r="B472" t="str">
            <v>梁志豪</v>
          </cell>
          <cell r="C472" t="str">
            <v>男</v>
          </cell>
          <cell r="D472" t="str">
            <v>汉</v>
          </cell>
          <cell r="E472" t="str">
            <v>广东阳江</v>
          </cell>
          <cell r="F472" t="str">
            <v>群众</v>
          </cell>
          <cell r="H472" t="str">
            <v>本科</v>
          </cell>
          <cell r="I472" t="str">
            <v>学士</v>
          </cell>
          <cell r="J472" t="str">
            <v>广州中医药大学</v>
          </cell>
          <cell r="K472" t="str">
            <v>中医学</v>
          </cell>
          <cell r="L472">
            <v>42551</v>
          </cell>
          <cell r="M472" t="str">
            <v>本科</v>
          </cell>
          <cell r="S472">
            <v>33499</v>
          </cell>
          <cell r="T472" t="str">
            <v>441702199109180311</v>
          </cell>
          <cell r="U472" t="str">
            <v>441702199109180311</v>
          </cell>
          <cell r="V472">
            <v>32</v>
          </cell>
          <cell r="W472">
            <v>42563</v>
          </cell>
          <cell r="X472">
            <v>43661</v>
          </cell>
          <cell r="Y472">
            <v>7</v>
          </cell>
          <cell r="Z472" t="str">
            <v>财政核补</v>
          </cell>
          <cell r="AA472" t="str">
            <v>专业技术人员</v>
          </cell>
          <cell r="AB472" t="str">
            <v>心血管病科二区</v>
          </cell>
          <cell r="AH472" t="str">
            <v>中医内科学主治医师</v>
          </cell>
        </row>
        <row r="473">
          <cell r="B473" t="str">
            <v>曾先允</v>
          </cell>
          <cell r="C473" t="str">
            <v>女</v>
          </cell>
          <cell r="D473" t="str">
            <v>汉</v>
          </cell>
          <cell r="E473" t="str">
            <v>广东阳江</v>
          </cell>
          <cell r="F473" t="str">
            <v>群众</v>
          </cell>
          <cell r="H473" t="str">
            <v>本科</v>
          </cell>
          <cell r="I473" t="str">
            <v>学士</v>
          </cell>
          <cell r="J473" t="str">
            <v>广州中医药大学</v>
          </cell>
          <cell r="K473" t="str">
            <v>中医学</v>
          </cell>
          <cell r="L473">
            <v>42185</v>
          </cell>
          <cell r="M473" t="str">
            <v>本科</v>
          </cell>
          <cell r="S473">
            <v>33313</v>
          </cell>
          <cell r="T473" t="str">
            <v>441702199103164222</v>
          </cell>
          <cell r="U473" t="str">
            <v>441702199103164222</v>
          </cell>
          <cell r="V473">
            <v>32</v>
          </cell>
          <cell r="W473">
            <v>42195</v>
          </cell>
          <cell r="X473">
            <v>43661</v>
          </cell>
          <cell r="Y473">
            <v>8</v>
          </cell>
          <cell r="Z473" t="str">
            <v>财政核补</v>
          </cell>
          <cell r="AA473" t="str">
            <v>专业技术人员</v>
          </cell>
          <cell r="AB473" t="str">
            <v>妇产科</v>
          </cell>
          <cell r="AH473" t="str">
            <v>中医妇科学主治医师</v>
          </cell>
        </row>
        <row r="474">
          <cell r="B474" t="str">
            <v>陈静娴</v>
          </cell>
          <cell r="C474" t="str">
            <v>女</v>
          </cell>
          <cell r="D474" t="str">
            <v>汉</v>
          </cell>
          <cell r="E474" t="str">
            <v>广东阳江</v>
          </cell>
          <cell r="F474" t="str">
            <v>群众</v>
          </cell>
          <cell r="H474" t="str">
            <v>本科</v>
          </cell>
          <cell r="I474" t="str">
            <v>学士</v>
          </cell>
          <cell r="J474" t="str">
            <v>广州中医药大学</v>
          </cell>
          <cell r="K474" t="str">
            <v>中医学</v>
          </cell>
          <cell r="L474">
            <v>42185</v>
          </cell>
          <cell r="M474" t="str">
            <v>本科</v>
          </cell>
          <cell r="O474" t="str">
            <v>硕士</v>
          </cell>
          <cell r="P474" t="str">
            <v>广州中医药大学</v>
          </cell>
          <cell r="Q474" t="str">
            <v>中医</v>
          </cell>
          <cell r="R474">
            <v>44559</v>
          </cell>
          <cell r="S474">
            <v>33569</v>
          </cell>
          <cell r="T474" t="str">
            <v>441702199111270324</v>
          </cell>
          <cell r="U474" t="str">
            <v>441702199111270324</v>
          </cell>
          <cell r="V474">
            <v>32</v>
          </cell>
          <cell r="W474">
            <v>42195</v>
          </cell>
          <cell r="X474">
            <v>43661</v>
          </cell>
          <cell r="Y474">
            <v>8</v>
          </cell>
          <cell r="Z474" t="str">
            <v>财政核补</v>
          </cell>
          <cell r="AA474" t="str">
            <v>专业技术人员</v>
          </cell>
          <cell r="AB474" t="str">
            <v>生殖医学科</v>
          </cell>
          <cell r="AH474" t="str">
            <v>中医妇科学主治医师</v>
          </cell>
        </row>
        <row r="475">
          <cell r="B475" t="str">
            <v>莫雄杰</v>
          </cell>
          <cell r="C475" t="str">
            <v>男</v>
          </cell>
          <cell r="D475" t="str">
            <v>汉</v>
          </cell>
          <cell r="E475" t="str">
            <v>广东阳江</v>
          </cell>
          <cell r="F475" t="str">
            <v>群众</v>
          </cell>
          <cell r="H475" t="str">
            <v>本科</v>
          </cell>
          <cell r="I475" t="str">
            <v>学士</v>
          </cell>
          <cell r="J475" t="str">
            <v>广州中医药大学</v>
          </cell>
          <cell r="K475" t="str">
            <v>中医学</v>
          </cell>
          <cell r="L475">
            <v>42185</v>
          </cell>
          <cell r="M475" t="str">
            <v>本科</v>
          </cell>
          <cell r="S475">
            <v>33606</v>
          </cell>
          <cell r="T475" t="str">
            <v>441702199201030033</v>
          </cell>
          <cell r="U475" t="str">
            <v>441702199201030033</v>
          </cell>
          <cell r="V475">
            <v>31</v>
          </cell>
          <cell r="W475">
            <v>42195</v>
          </cell>
          <cell r="X475">
            <v>43661</v>
          </cell>
          <cell r="Y475">
            <v>8</v>
          </cell>
          <cell r="Z475" t="str">
            <v>财政核补</v>
          </cell>
          <cell r="AA475" t="str">
            <v>专业技术人员</v>
          </cell>
          <cell r="AB475" t="str">
            <v>骨关节病科（骨三科）</v>
          </cell>
          <cell r="AH475" t="str">
            <v>中医骨伤科主治医师</v>
          </cell>
        </row>
        <row r="476">
          <cell r="B476" t="str">
            <v>张贻涛</v>
          </cell>
          <cell r="C476" t="str">
            <v>男</v>
          </cell>
          <cell r="D476" t="str">
            <v>汉</v>
          </cell>
          <cell r="E476" t="str">
            <v>湖南邵阳</v>
          </cell>
          <cell r="F476" t="str">
            <v>群众</v>
          </cell>
          <cell r="H476" t="str">
            <v>研究生/本科</v>
          </cell>
          <cell r="I476" t="str">
            <v>硕士/学士</v>
          </cell>
          <cell r="J476" t="str">
            <v>广州医科大学</v>
          </cell>
          <cell r="K476" t="str">
            <v>临床医学/内科学</v>
          </cell>
          <cell r="L476" t="str">
            <v>2013年6月20日/   2016年6月17日</v>
          </cell>
          <cell r="M476" t="str">
            <v>研究生</v>
          </cell>
          <cell r="S476">
            <v>32774</v>
          </cell>
          <cell r="T476" t="str">
            <v>441723198909235912</v>
          </cell>
          <cell r="U476" t="str">
            <v>441723198909235912</v>
          </cell>
          <cell r="V476">
            <v>34</v>
          </cell>
          <cell r="W476">
            <v>42563</v>
          </cell>
          <cell r="X476">
            <v>43661</v>
          </cell>
          <cell r="Y476">
            <v>7</v>
          </cell>
          <cell r="Z476" t="str">
            <v>财政核补</v>
          </cell>
          <cell r="AA476" t="str">
            <v>专业技术人员</v>
          </cell>
          <cell r="AB476" t="str">
            <v>医疗保险服务科</v>
          </cell>
          <cell r="AH476" t="str">
            <v>呼吸内科学主治医师</v>
          </cell>
        </row>
        <row r="477">
          <cell r="B477" t="str">
            <v>张绮芸</v>
          </cell>
          <cell r="C477" t="str">
            <v>女</v>
          </cell>
          <cell r="D477" t="str">
            <v>汉</v>
          </cell>
          <cell r="E477" t="str">
            <v>广东阳江</v>
          </cell>
          <cell r="F477" t="str">
            <v>群众</v>
          </cell>
          <cell r="H477" t="str">
            <v>本科</v>
          </cell>
          <cell r="I477" t="str">
            <v>学士</v>
          </cell>
          <cell r="J477" t="str">
            <v>广东医学院</v>
          </cell>
          <cell r="K477" t="str">
            <v>临床医学</v>
          </cell>
          <cell r="L477">
            <v>41809</v>
          </cell>
          <cell r="M477" t="str">
            <v>本科</v>
          </cell>
          <cell r="S477">
            <v>33227</v>
          </cell>
          <cell r="T477" t="str">
            <v>441702199012200021</v>
          </cell>
          <cell r="U477" t="str">
            <v>441702199012200021</v>
          </cell>
          <cell r="V477">
            <v>33</v>
          </cell>
          <cell r="W477">
            <v>41830</v>
          </cell>
          <cell r="X477">
            <v>43661</v>
          </cell>
          <cell r="Y477">
            <v>9</v>
          </cell>
          <cell r="Z477" t="str">
            <v>财政核补</v>
          </cell>
          <cell r="AA477" t="str">
            <v>专业技术人员</v>
          </cell>
          <cell r="AB477" t="str">
            <v>内分泌病科</v>
          </cell>
          <cell r="AH477" t="str">
            <v>内科学主治医师</v>
          </cell>
        </row>
        <row r="478">
          <cell r="B478" t="str">
            <v>谭海燕</v>
          </cell>
          <cell r="C478" t="str">
            <v>女</v>
          </cell>
          <cell r="D478" t="str">
            <v>汉</v>
          </cell>
          <cell r="E478" t="str">
            <v>广东阳东</v>
          </cell>
          <cell r="F478" t="str">
            <v>群众</v>
          </cell>
          <cell r="H478" t="str">
            <v>本科</v>
          </cell>
          <cell r="I478" t="str">
            <v>学士</v>
          </cell>
          <cell r="J478" t="str">
            <v>南方医科大学</v>
          </cell>
          <cell r="K478" t="str">
            <v>中药学/经济学（辅修）</v>
          </cell>
          <cell r="L478">
            <v>42185</v>
          </cell>
          <cell r="M478" t="str">
            <v>本科</v>
          </cell>
          <cell r="S478">
            <v>33883</v>
          </cell>
          <cell r="T478" t="str">
            <v>441723199210061722</v>
          </cell>
          <cell r="U478" t="str">
            <v>441723199210061722</v>
          </cell>
          <cell r="V478">
            <v>31</v>
          </cell>
          <cell r="W478">
            <v>42195</v>
          </cell>
          <cell r="X478">
            <v>43661</v>
          </cell>
          <cell r="Y478">
            <v>8</v>
          </cell>
          <cell r="Z478" t="str">
            <v>财政核补</v>
          </cell>
          <cell r="AA478" t="str">
            <v>专业技术人员</v>
          </cell>
          <cell r="AB478" t="str">
            <v>药学部</v>
          </cell>
          <cell r="AH478" t="str">
            <v>中药学主管药师</v>
          </cell>
        </row>
        <row r="479">
          <cell r="B479" t="str">
            <v>关春燕</v>
          </cell>
          <cell r="C479" t="str">
            <v>女</v>
          </cell>
          <cell r="D479" t="str">
            <v>汉</v>
          </cell>
          <cell r="E479" t="str">
            <v>广东阳江</v>
          </cell>
          <cell r="F479" t="str">
            <v>群众</v>
          </cell>
          <cell r="H479" t="str">
            <v>中专</v>
          </cell>
          <cell r="J479" t="str">
            <v>阳江市卫生学校</v>
          </cell>
          <cell r="K479" t="str">
            <v>护理</v>
          </cell>
          <cell r="L479">
            <v>39995</v>
          </cell>
          <cell r="M479" t="str">
            <v>本科</v>
          </cell>
          <cell r="N479" t="str">
            <v>大专/本科</v>
          </cell>
          <cell r="P479" t="str">
            <v>广东医学院/中国医科大学</v>
          </cell>
          <cell r="Q479" t="str">
            <v>护理/护理学</v>
          </cell>
          <cell r="R479" t="str">
            <v>2013年1月3日/2020年1月10日</v>
          </cell>
          <cell r="S479">
            <v>32278</v>
          </cell>
          <cell r="T479" t="str">
            <v>441702198805154227</v>
          </cell>
          <cell r="U479" t="str">
            <v>441702198805154227</v>
          </cell>
          <cell r="V479">
            <v>35</v>
          </cell>
          <cell r="W479">
            <v>41061</v>
          </cell>
          <cell r="X479">
            <v>43661</v>
          </cell>
          <cell r="Y479">
            <v>8</v>
          </cell>
          <cell r="Z479" t="str">
            <v>财政核补</v>
          </cell>
          <cell r="AA479" t="str">
            <v>专业技术人员</v>
          </cell>
          <cell r="AB479" t="str">
            <v>颅脑外科</v>
          </cell>
          <cell r="AH479" t="str">
            <v>护理学主管护师</v>
          </cell>
        </row>
        <row r="480">
          <cell r="B480" t="str">
            <v>何清香</v>
          </cell>
          <cell r="C480" t="str">
            <v>女</v>
          </cell>
          <cell r="D480" t="str">
            <v>汉</v>
          </cell>
          <cell r="E480" t="str">
            <v>广东高州</v>
          </cell>
          <cell r="F480" t="str">
            <v>群众</v>
          </cell>
          <cell r="H480" t="str">
            <v>本科/研究生</v>
          </cell>
          <cell r="I480" t="str">
            <v>学士/硕士</v>
          </cell>
          <cell r="J480" t="str">
            <v>广州中医药大学</v>
          </cell>
          <cell r="K480" t="str">
            <v>中医学/中医内科学</v>
          </cell>
          <cell r="L480" t="str">
            <v>2012年6月30日/2015年6月18日</v>
          </cell>
          <cell r="M480" t="str">
            <v>研究生</v>
          </cell>
          <cell r="S480">
            <v>31887</v>
          </cell>
          <cell r="T480" t="str">
            <v>440981198704202264</v>
          </cell>
          <cell r="U480" t="str">
            <v>440981198704202264</v>
          </cell>
          <cell r="V480">
            <v>36</v>
          </cell>
          <cell r="W480">
            <v>42195</v>
          </cell>
          <cell r="X480">
            <v>43661</v>
          </cell>
          <cell r="Y480">
            <v>8</v>
          </cell>
          <cell r="Z480" t="str">
            <v>财政核补</v>
          </cell>
          <cell r="AA480" t="str">
            <v>专业技术人员</v>
          </cell>
          <cell r="AB480" t="str">
            <v>内分泌病科</v>
          </cell>
          <cell r="AH480" t="str">
            <v>中医内科学主治医师</v>
          </cell>
        </row>
        <row r="481">
          <cell r="B481" t="str">
            <v>李美红</v>
          </cell>
          <cell r="C481" t="str">
            <v>女</v>
          </cell>
          <cell r="D481" t="str">
            <v>汉</v>
          </cell>
          <cell r="E481" t="str">
            <v>广东梅州</v>
          </cell>
          <cell r="F481" t="str">
            <v>中共党员</v>
          </cell>
          <cell r="G481">
            <v>39976</v>
          </cell>
          <cell r="H481" t="str">
            <v>本科/研究生</v>
          </cell>
          <cell r="I481" t="str">
            <v>学士/硕士</v>
          </cell>
          <cell r="J481" t="str">
            <v>广州中医药大学</v>
          </cell>
          <cell r="K481" t="str">
            <v>中医学/针灸推拿学</v>
          </cell>
          <cell r="L481" t="str">
            <v>2012年6月30日/2015年6月18日</v>
          </cell>
          <cell r="M481" t="str">
            <v>研究生</v>
          </cell>
          <cell r="S481">
            <v>32410</v>
          </cell>
          <cell r="T481" t="str">
            <v>441481198809243883</v>
          </cell>
          <cell r="U481" t="str">
            <v>441481198809243883</v>
          </cell>
          <cell r="V481">
            <v>35</v>
          </cell>
          <cell r="W481">
            <v>42195</v>
          </cell>
          <cell r="X481">
            <v>43661</v>
          </cell>
          <cell r="Y481">
            <v>8</v>
          </cell>
          <cell r="Z481" t="str">
            <v>财政核补</v>
          </cell>
          <cell r="AA481" t="str">
            <v>专业技术人员</v>
          </cell>
          <cell r="AB481" t="str">
            <v>治未病科</v>
          </cell>
          <cell r="AH481" t="str">
            <v>中医针灸学主治医师</v>
          </cell>
        </row>
        <row r="482">
          <cell r="B482" t="str">
            <v>张勇斌</v>
          </cell>
          <cell r="C482" t="str">
            <v>男</v>
          </cell>
          <cell r="D482" t="str">
            <v>汉</v>
          </cell>
          <cell r="E482" t="str">
            <v>湖南常德</v>
          </cell>
          <cell r="F482" t="str">
            <v>中共党员</v>
          </cell>
          <cell r="G482">
            <v>39421</v>
          </cell>
          <cell r="H482" t="str">
            <v>本科</v>
          </cell>
          <cell r="I482" t="str">
            <v>学士</v>
          </cell>
          <cell r="J482" t="str">
            <v>湘南学院</v>
          </cell>
          <cell r="K482" t="str">
            <v>医学影像学</v>
          </cell>
          <cell r="L482">
            <v>40359</v>
          </cell>
          <cell r="M482" t="str">
            <v>本科</v>
          </cell>
          <cell r="S482">
            <v>31600</v>
          </cell>
          <cell r="T482" t="str">
            <v>430725198607077277</v>
          </cell>
          <cell r="U482" t="str">
            <v>430725198607077277</v>
          </cell>
          <cell r="V482">
            <v>37</v>
          </cell>
          <cell r="W482">
            <v>40360</v>
          </cell>
          <cell r="X482">
            <v>43678</v>
          </cell>
          <cell r="Y482">
            <v>13</v>
          </cell>
          <cell r="Z482" t="str">
            <v>财政核补</v>
          </cell>
          <cell r="AA482" t="str">
            <v>专业技术人员</v>
          </cell>
          <cell r="AB482" t="str">
            <v>影像科</v>
          </cell>
          <cell r="AD482" t="str">
            <v>影像科副主任</v>
          </cell>
          <cell r="AE482">
            <v>45092</v>
          </cell>
          <cell r="AG482" t="str">
            <v>临床副职</v>
          </cell>
          <cell r="AH482" t="str">
            <v>放射医学主治医师</v>
          </cell>
        </row>
        <row r="483">
          <cell r="B483" t="str">
            <v>舒星</v>
          </cell>
          <cell r="C483" t="str">
            <v>女</v>
          </cell>
          <cell r="D483" t="str">
            <v>汉</v>
          </cell>
          <cell r="E483" t="str">
            <v>湖南常德</v>
          </cell>
          <cell r="F483" t="str">
            <v>群众</v>
          </cell>
          <cell r="H483" t="str">
            <v>本科</v>
          </cell>
          <cell r="I483" t="str">
            <v>学士</v>
          </cell>
          <cell r="J483" t="str">
            <v>湘南学院</v>
          </cell>
          <cell r="K483" t="str">
            <v>医学影像学</v>
          </cell>
          <cell r="L483">
            <v>40359</v>
          </cell>
          <cell r="M483" t="str">
            <v>本科</v>
          </cell>
          <cell r="S483">
            <v>32143</v>
          </cell>
          <cell r="T483" t="str">
            <v>43072619880101134X</v>
          </cell>
          <cell r="U483" t="str">
            <v>43072619880101134X</v>
          </cell>
          <cell r="V483">
            <v>35</v>
          </cell>
          <cell r="W483">
            <v>40360</v>
          </cell>
          <cell r="X483">
            <v>43678</v>
          </cell>
          <cell r="Y483">
            <v>13</v>
          </cell>
          <cell r="Z483" t="str">
            <v>财政核补</v>
          </cell>
          <cell r="AA483" t="str">
            <v>专业技术人员</v>
          </cell>
          <cell r="AB483" t="str">
            <v>超声医学科</v>
          </cell>
          <cell r="AH483" t="str">
            <v>超声波医学主治医师</v>
          </cell>
        </row>
        <row r="484">
          <cell r="B484" t="str">
            <v>吕玉贞</v>
          </cell>
          <cell r="C484" t="str">
            <v>女</v>
          </cell>
          <cell r="D484" t="str">
            <v>汉</v>
          </cell>
          <cell r="E484" t="str">
            <v>福建泉州</v>
          </cell>
          <cell r="F484" t="str">
            <v>群众</v>
          </cell>
          <cell r="H484" t="str">
            <v>本科</v>
          </cell>
          <cell r="I484" t="str">
            <v>学士</v>
          </cell>
          <cell r="J484" t="str">
            <v>广东医学院</v>
          </cell>
          <cell r="K484" t="str">
            <v>医学检验</v>
          </cell>
          <cell r="L484">
            <v>41443</v>
          </cell>
          <cell r="M484" t="str">
            <v>本科</v>
          </cell>
          <cell r="S484">
            <v>32531</v>
          </cell>
          <cell r="T484" t="str">
            <v>350525198901233022</v>
          </cell>
          <cell r="U484" t="str">
            <v>350525198901233022</v>
          </cell>
          <cell r="V484">
            <v>34</v>
          </cell>
          <cell r="W484">
            <v>41570</v>
          </cell>
          <cell r="X484">
            <v>43678</v>
          </cell>
          <cell r="Y484">
            <v>10</v>
          </cell>
          <cell r="Z484" t="str">
            <v>财政核补</v>
          </cell>
          <cell r="AA484" t="str">
            <v>专业技术人员</v>
          </cell>
          <cell r="AB484" t="str">
            <v>检验科</v>
          </cell>
          <cell r="AH484" t="str">
            <v>临床医学检验技术主管技师</v>
          </cell>
        </row>
        <row r="485">
          <cell r="B485" t="str">
            <v>何益凤</v>
          </cell>
          <cell r="C485" t="str">
            <v>女</v>
          </cell>
          <cell r="D485" t="str">
            <v>汉</v>
          </cell>
          <cell r="E485" t="str">
            <v>广东中山</v>
          </cell>
          <cell r="F485" t="str">
            <v>群众</v>
          </cell>
          <cell r="H485" t="str">
            <v>大专</v>
          </cell>
          <cell r="J485" t="str">
            <v>广州中医药大学</v>
          </cell>
          <cell r="K485" t="str">
            <v>护理</v>
          </cell>
          <cell r="L485">
            <v>41090</v>
          </cell>
          <cell r="M485" t="str">
            <v>本科</v>
          </cell>
          <cell r="N485" t="str">
            <v>本科</v>
          </cell>
          <cell r="P485" t="str">
            <v>广州中医药大学</v>
          </cell>
          <cell r="Q485" t="str">
            <v>护理学</v>
          </cell>
          <cell r="R485">
            <v>42394</v>
          </cell>
          <cell r="S485">
            <v>32629</v>
          </cell>
          <cell r="T485" t="str">
            <v>442000198905017369</v>
          </cell>
          <cell r="U485" t="str">
            <v>442000198905017369</v>
          </cell>
          <cell r="V485">
            <v>34</v>
          </cell>
          <cell r="W485">
            <v>41106</v>
          </cell>
          <cell r="X485">
            <v>43678</v>
          </cell>
          <cell r="Y485">
            <v>11</v>
          </cell>
          <cell r="Z485" t="str">
            <v>财政核补</v>
          </cell>
          <cell r="AA485" t="str">
            <v>专业技术人员</v>
          </cell>
          <cell r="AB485" t="str">
            <v>护理部</v>
          </cell>
          <cell r="AH485" t="str">
            <v>护理学主管护师</v>
          </cell>
        </row>
        <row r="486">
          <cell r="B486" t="str">
            <v>黄海燕</v>
          </cell>
          <cell r="C486" t="str">
            <v>女</v>
          </cell>
          <cell r="D486" t="str">
            <v>汉</v>
          </cell>
          <cell r="E486" t="str">
            <v>广东梅州</v>
          </cell>
          <cell r="F486" t="str">
            <v>群众</v>
          </cell>
          <cell r="H486" t="str">
            <v>大专</v>
          </cell>
          <cell r="J486" t="str">
            <v>肇庆医学高等专科学校</v>
          </cell>
          <cell r="K486" t="str">
            <v>护理</v>
          </cell>
          <cell r="L486">
            <v>40725</v>
          </cell>
          <cell r="M486" t="str">
            <v>本科</v>
          </cell>
          <cell r="N486" t="str">
            <v>本科</v>
          </cell>
          <cell r="P486" t="str">
            <v>中国医科大学</v>
          </cell>
          <cell r="Q486" t="str">
            <v>护理学</v>
          </cell>
          <cell r="R486">
            <v>43840</v>
          </cell>
          <cell r="S486">
            <v>32577</v>
          </cell>
          <cell r="T486" t="str">
            <v>441423198903102346</v>
          </cell>
          <cell r="U486" t="str">
            <v>441423198903102346</v>
          </cell>
          <cell r="V486">
            <v>34</v>
          </cell>
          <cell r="W486">
            <v>40756</v>
          </cell>
          <cell r="X486">
            <v>43686</v>
          </cell>
          <cell r="Y486">
            <v>12</v>
          </cell>
          <cell r="Z486" t="str">
            <v>财政核补</v>
          </cell>
          <cell r="AA486" t="str">
            <v>专业技术人员</v>
          </cell>
          <cell r="AB486" t="str">
            <v>治未病科</v>
          </cell>
          <cell r="AC486">
            <v>3</v>
          </cell>
          <cell r="AH486" t="str">
            <v>护理学主管护师</v>
          </cell>
        </row>
        <row r="487">
          <cell r="B487" t="str">
            <v>黄彩瑜</v>
          </cell>
          <cell r="C487" t="str">
            <v>女</v>
          </cell>
          <cell r="D487" t="str">
            <v>汉</v>
          </cell>
          <cell r="E487" t="str">
            <v>广东阳春</v>
          </cell>
          <cell r="F487" t="str">
            <v>群众</v>
          </cell>
          <cell r="H487" t="str">
            <v>本科</v>
          </cell>
          <cell r="I487" t="str">
            <v>学士</v>
          </cell>
          <cell r="J487" t="str">
            <v>广州中医药大学</v>
          </cell>
          <cell r="K487" t="str">
            <v>中医学</v>
          </cell>
          <cell r="L487">
            <v>39994</v>
          </cell>
          <cell r="M487" t="str">
            <v>本科</v>
          </cell>
          <cell r="S487">
            <v>30840</v>
          </cell>
          <cell r="T487" t="str">
            <v>441781198406074620</v>
          </cell>
          <cell r="U487" t="str">
            <v>441781198406074620</v>
          </cell>
          <cell r="V487">
            <v>39</v>
          </cell>
          <cell r="W487">
            <v>40004</v>
          </cell>
          <cell r="X487">
            <v>43686</v>
          </cell>
          <cell r="Y487">
            <v>14</v>
          </cell>
          <cell r="Z487" t="str">
            <v>财政核补</v>
          </cell>
          <cell r="AA487" t="str">
            <v>专业技术人员</v>
          </cell>
          <cell r="AB487" t="str">
            <v>儿科门诊</v>
          </cell>
          <cell r="AH487" t="str">
            <v>中医妇科学主治医师/中医儿科学主治医师</v>
          </cell>
        </row>
        <row r="488">
          <cell r="B488" t="str">
            <v>谢莎莎</v>
          </cell>
          <cell r="C488" t="str">
            <v>女</v>
          </cell>
          <cell r="D488" t="str">
            <v>汉</v>
          </cell>
          <cell r="E488" t="str">
            <v>阳江阳东</v>
          </cell>
          <cell r="F488" t="str">
            <v>中共党员</v>
          </cell>
          <cell r="G488">
            <v>44483</v>
          </cell>
          <cell r="H488" t="str">
            <v>中专</v>
          </cell>
          <cell r="J488" t="str">
            <v>广东省江门中医药学校</v>
          </cell>
          <cell r="K488" t="str">
            <v>护理</v>
          </cell>
          <cell r="L488">
            <v>41456</v>
          </cell>
          <cell r="M488" t="str">
            <v>本科</v>
          </cell>
          <cell r="N488" t="str">
            <v>大专/本科</v>
          </cell>
          <cell r="P488" t="str">
            <v>广东省江门中医药学校/南方医科大学</v>
          </cell>
          <cell r="Q488" t="str">
            <v>护理/护理学</v>
          </cell>
          <cell r="R488" t="str">
            <v>2018年1月10日/2022年7月10日</v>
          </cell>
          <cell r="S488">
            <v>34049</v>
          </cell>
          <cell r="T488" t="str">
            <v>441723199303216180</v>
          </cell>
          <cell r="U488" t="str">
            <v>441723199303216180</v>
          </cell>
          <cell r="V488">
            <v>30</v>
          </cell>
          <cell r="W488">
            <v>41426</v>
          </cell>
          <cell r="X488">
            <v>43901</v>
          </cell>
          <cell r="Y488">
            <v>10</v>
          </cell>
          <cell r="Z488" t="str">
            <v>财政核补</v>
          </cell>
          <cell r="AA488" t="str">
            <v>专业技术人员</v>
          </cell>
          <cell r="AB488" t="str">
            <v>肺病科</v>
          </cell>
          <cell r="AH488" t="str">
            <v>护理学护师</v>
          </cell>
        </row>
        <row r="489">
          <cell r="B489" t="str">
            <v>黄毓秀</v>
          </cell>
          <cell r="C489" t="str">
            <v>女</v>
          </cell>
          <cell r="D489" t="str">
            <v>汉</v>
          </cell>
          <cell r="E489" t="str">
            <v>广东阳江</v>
          </cell>
          <cell r="F489" t="str">
            <v>团员</v>
          </cell>
          <cell r="H489" t="str">
            <v>本科</v>
          </cell>
          <cell r="I489" t="str">
            <v>学士</v>
          </cell>
          <cell r="J489" t="str">
            <v>南华大学</v>
          </cell>
          <cell r="K489" t="str">
            <v>医学影像学</v>
          </cell>
          <cell r="L489">
            <v>44377</v>
          </cell>
          <cell r="M489" t="str">
            <v>本科</v>
          </cell>
          <cell r="S489">
            <v>35916</v>
          </cell>
          <cell r="T489" t="str">
            <v>44172119980501202X</v>
          </cell>
          <cell r="U489" t="str">
            <v>44172119980501202X</v>
          </cell>
          <cell r="V489">
            <v>25</v>
          </cell>
          <cell r="W489">
            <v>44440</v>
          </cell>
          <cell r="X489">
            <v>44589</v>
          </cell>
          <cell r="Y489">
            <v>1</v>
          </cell>
          <cell r="Z489" t="str">
            <v>财政核补</v>
          </cell>
          <cell r="AA489" t="str">
            <v>专业技术人员</v>
          </cell>
          <cell r="AB489" t="str">
            <v>规培</v>
          </cell>
          <cell r="AH489" t="str">
            <v>无</v>
          </cell>
        </row>
        <row r="490">
          <cell r="B490" t="str">
            <v>敖永曦</v>
          </cell>
          <cell r="C490" t="str">
            <v>男</v>
          </cell>
          <cell r="D490" t="str">
            <v>汉</v>
          </cell>
          <cell r="E490" t="str">
            <v>广东阳江</v>
          </cell>
          <cell r="F490" t="str">
            <v>中共党员</v>
          </cell>
          <cell r="G490">
            <v>42671</v>
          </cell>
          <cell r="H490" t="str">
            <v>本科</v>
          </cell>
          <cell r="I490" t="str">
            <v>学士</v>
          </cell>
          <cell r="J490" t="str">
            <v>广东医学院</v>
          </cell>
          <cell r="K490" t="str">
            <v>临床医学</v>
          </cell>
          <cell r="L490">
            <v>38158</v>
          </cell>
          <cell r="M490" t="str">
            <v>本科</v>
          </cell>
          <cell r="S490">
            <v>29685</v>
          </cell>
          <cell r="T490" t="str">
            <v>441701198104090412</v>
          </cell>
          <cell r="U490" t="e">
            <v>#N/A</v>
          </cell>
          <cell r="V490">
            <v>42</v>
          </cell>
          <cell r="W490">
            <v>38169</v>
          </cell>
          <cell r="X490">
            <v>45159</v>
          </cell>
          <cell r="Y490">
            <v>19</v>
          </cell>
          <cell r="Z490" t="str">
            <v>自筹</v>
          </cell>
          <cell r="AA490" t="str">
            <v>专业技术人员</v>
          </cell>
          <cell r="AB490" t="str">
            <v>肿瘤一科（肿瘤科、血液病科）</v>
          </cell>
          <cell r="AD490" t="str">
            <v>学科带头人兼科室临时负责人</v>
          </cell>
          <cell r="AE490">
            <v>45062</v>
          </cell>
          <cell r="AG490" t="str">
            <v>临床副职</v>
          </cell>
          <cell r="AH490" t="str">
            <v>肿瘤内科副主任医师</v>
          </cell>
        </row>
        <row r="491">
          <cell r="B491" t="str">
            <v>冯先权</v>
          </cell>
          <cell r="C491" t="str">
            <v>男</v>
          </cell>
          <cell r="D491" t="str">
            <v>汉</v>
          </cell>
          <cell r="E491" t="str">
            <v>广东阳江</v>
          </cell>
          <cell r="F491" t="str">
            <v>中共党员</v>
          </cell>
          <cell r="G491">
            <v>43411</v>
          </cell>
          <cell r="H491" t="str">
            <v>本科</v>
          </cell>
          <cell r="I491" t="str">
            <v>学士</v>
          </cell>
          <cell r="J491" t="str">
            <v>南方医科大学</v>
          </cell>
          <cell r="K491" t="str">
            <v>临床医学</v>
          </cell>
          <cell r="L491">
            <v>38526</v>
          </cell>
          <cell r="M491" t="str">
            <v>本科</v>
          </cell>
          <cell r="S491">
            <v>29513</v>
          </cell>
          <cell r="T491" t="str">
            <v>441701198010190033</v>
          </cell>
          <cell r="U491" t="str">
            <v>441701198010190033</v>
          </cell>
          <cell r="V491">
            <v>43</v>
          </cell>
          <cell r="W491">
            <v>38596</v>
          </cell>
          <cell r="X491">
            <v>45223</v>
          </cell>
          <cell r="Y491">
            <v>18</v>
          </cell>
          <cell r="Z491" t="str">
            <v>自筹</v>
          </cell>
          <cell r="AA491" t="str">
            <v>专业技术人员</v>
          </cell>
          <cell r="AB491" t="str">
            <v>眼耳鼻喉科</v>
          </cell>
          <cell r="AH491" t="str">
            <v>耳鼻咽喉科副主任医师</v>
          </cell>
        </row>
        <row r="492">
          <cell r="B492" t="str">
            <v>吴一凡</v>
          </cell>
          <cell r="C492" t="str">
            <v>男 </v>
          </cell>
          <cell r="D492" t="str">
            <v>汉</v>
          </cell>
          <cell r="E492" t="str">
            <v>广东阳春</v>
          </cell>
          <cell r="F492" t="str">
            <v>中共党员</v>
          </cell>
          <cell r="H492" t="str">
            <v>本科</v>
          </cell>
          <cell r="I492" t="str">
            <v>学士</v>
          </cell>
          <cell r="J492" t="str">
            <v>广东医学院</v>
          </cell>
          <cell r="K492" t="str">
            <v>医学影像学</v>
          </cell>
          <cell r="L492">
            <v>42174</v>
          </cell>
          <cell r="M492" t="str">
            <v>本科</v>
          </cell>
          <cell r="S492">
            <v>33103</v>
          </cell>
          <cell r="T492" t="str">
            <v>441781199008180019</v>
          </cell>
          <cell r="U492" t="e">
            <v>#N/A</v>
          </cell>
          <cell r="V492">
            <v>33</v>
          </cell>
          <cell r="W492">
            <v>45017</v>
          </cell>
          <cell r="X492">
            <v>45261</v>
          </cell>
          <cell r="Y492">
            <v>0</v>
          </cell>
          <cell r="Z492" t="str">
            <v>自筹</v>
          </cell>
          <cell r="AA492" t="str">
            <v>专业技术人员</v>
          </cell>
          <cell r="AB492" t="str">
            <v>超声医学科</v>
          </cell>
          <cell r="AH492" t="str">
            <v>医师</v>
          </cell>
        </row>
        <row r="493">
          <cell r="B493" t="str">
            <v>项小珊</v>
          </cell>
          <cell r="C493" t="str">
            <v>女</v>
          </cell>
          <cell r="D493" t="str">
            <v>汉</v>
          </cell>
          <cell r="E493" t="str">
            <v>广东阳东</v>
          </cell>
          <cell r="F493" t="str">
            <v>群众</v>
          </cell>
          <cell r="H493" t="str">
            <v>大专</v>
          </cell>
          <cell r="J493" t="str">
            <v>肇庆医学高等专业学校</v>
          </cell>
          <cell r="K493" t="str">
            <v>临床医学</v>
          </cell>
          <cell r="L493">
            <v>42185</v>
          </cell>
          <cell r="M493" t="str">
            <v>本科</v>
          </cell>
          <cell r="N493" t="str">
            <v>本科</v>
          </cell>
          <cell r="O493" t="str">
            <v>学士</v>
          </cell>
          <cell r="P493" t="str">
            <v>南方医科大学</v>
          </cell>
          <cell r="Q493" t="str">
            <v>临床医学</v>
          </cell>
          <cell r="R493">
            <v>44022</v>
          </cell>
          <cell r="S493">
            <v>34191</v>
          </cell>
          <cell r="T493" t="str">
            <v>441723199308100021</v>
          </cell>
          <cell r="U493" t="e">
            <v>#N/A</v>
          </cell>
          <cell r="V493">
            <v>30</v>
          </cell>
          <cell r="W493">
            <v>44013</v>
          </cell>
          <cell r="X493">
            <v>45261</v>
          </cell>
          <cell r="Y493">
            <v>3</v>
          </cell>
          <cell r="Z493" t="str">
            <v>自筹</v>
          </cell>
          <cell r="AA493" t="str">
            <v>专业技术人员</v>
          </cell>
          <cell r="AB493" t="str">
            <v>超声医学科</v>
          </cell>
          <cell r="AH493" t="str">
            <v>医师</v>
          </cell>
        </row>
        <row r="494">
          <cell r="B494" t="str">
            <v>黎美妍</v>
          </cell>
          <cell r="C494" t="str">
            <v>女</v>
          </cell>
          <cell r="D494" t="str">
            <v>汉</v>
          </cell>
          <cell r="E494" t="str">
            <v>广东罗定</v>
          </cell>
          <cell r="F494" t="str">
            <v>农工民主党党员</v>
          </cell>
          <cell r="G494">
            <v>42587</v>
          </cell>
          <cell r="H494" t="str">
            <v>本科</v>
          </cell>
          <cell r="I494" t="str">
            <v>学士</v>
          </cell>
          <cell r="J494" t="str">
            <v>广东医学院</v>
          </cell>
          <cell r="K494" t="str">
            <v>生物医学工程</v>
          </cell>
          <cell r="L494">
            <v>41820</v>
          </cell>
          <cell r="M494" t="str">
            <v>本科</v>
          </cell>
          <cell r="S494">
            <v>32891</v>
          </cell>
          <cell r="T494" t="str">
            <v>445381199001182523</v>
          </cell>
          <cell r="U494" t="e">
            <v>#N/A</v>
          </cell>
          <cell r="V494">
            <v>33</v>
          </cell>
          <cell r="W494">
            <v>41852</v>
          </cell>
          <cell r="X494">
            <v>45261</v>
          </cell>
          <cell r="Y494">
            <v>9</v>
          </cell>
          <cell r="Z494" t="str">
            <v>自筹</v>
          </cell>
          <cell r="AA494" t="str">
            <v>专业技术人员</v>
          </cell>
          <cell r="AB494" t="str">
            <v>肿瘤一科（肿瘤科、血液病科）</v>
          </cell>
          <cell r="AH494" t="str">
            <v>医疗器械工程师</v>
          </cell>
        </row>
      </sheetData>
      <sheetData sheetId="3">
        <row r="1">
          <cell r="B1" t="str">
            <v>姓名</v>
          </cell>
          <cell r="C1" t="str">
            <v>性别</v>
          </cell>
          <cell r="D1" t="str">
            <v>民族</v>
          </cell>
          <cell r="E1" t="str">
            <v>籍贯</v>
          </cell>
          <cell r="F1" t="str">
            <v>政治面貌</v>
          </cell>
          <cell r="G1" t="str">
            <v>参加党派时间</v>
          </cell>
          <cell r="H1" t="str">
            <v>全日制学历 </v>
          </cell>
          <cell r="I1" t="str">
            <v>学位</v>
          </cell>
          <cell r="J1" t="str">
            <v>毕业院校</v>
          </cell>
          <cell r="K1" t="str">
            <v>毕业专业</v>
          </cell>
          <cell r="L1" t="str">
            <v>毕业时间</v>
          </cell>
          <cell r="M1" t="str">
            <v>最高学历</v>
          </cell>
          <cell r="N1" t="str">
            <v>后续学历</v>
          </cell>
          <cell r="O1" t="str">
            <v>学位</v>
          </cell>
          <cell r="P1" t="str">
            <v>毕业院校</v>
          </cell>
          <cell r="Q1" t="str">
            <v>毕业专业</v>
          </cell>
          <cell r="R1" t="str">
            <v>毕业时间</v>
          </cell>
          <cell r="S1" t="str">
            <v>出生日期</v>
          </cell>
          <cell r="T1" t="str">
            <v>身份证号码</v>
          </cell>
          <cell r="U1" t="str">
            <v>2023年年龄</v>
          </cell>
          <cell r="V1" t="str">
            <v>参加工作时间</v>
          </cell>
          <cell r="W1" t="str">
            <v>进入单位时间</v>
          </cell>
          <cell r="X1" t="str">
            <v>2023年工龄</v>
          </cell>
          <cell r="Y1" t="str">
            <v>经费   形式</v>
          </cell>
          <cell r="Z1" t="str">
            <v>编制岗位分类</v>
          </cell>
          <cell r="AA1" t="str">
            <v>所在内设机构名称</v>
          </cell>
          <cell r="AB1" t="str">
            <v>部门编号</v>
          </cell>
          <cell r="AC1" t="str">
            <v>现任职务</v>
          </cell>
          <cell r="AD1" t="str">
            <v> 现任职务
时   间</v>
          </cell>
          <cell r="AE1" t="str">
            <v>级别</v>
          </cell>
          <cell r="AF1" t="str">
            <v>职级</v>
          </cell>
          <cell r="AG1" t="str">
            <v>现任职称</v>
          </cell>
        </row>
        <row r="2">
          <cell r="B2" t="str">
            <v>姚兆银</v>
          </cell>
          <cell r="C2" t="str">
            <v>男</v>
          </cell>
          <cell r="D2" t="str">
            <v>汉</v>
          </cell>
          <cell r="E2" t="str">
            <v>广东阳江</v>
          </cell>
          <cell r="F2" t="str">
            <v>群众</v>
          </cell>
          <cell r="H2" t="str">
            <v>大专</v>
          </cell>
          <cell r="J2" t="str">
            <v>广东医学院</v>
          </cell>
          <cell r="K2" t="str">
            <v>临床医学（皮肤病与性病学）</v>
          </cell>
          <cell r="L2">
            <v>37803</v>
          </cell>
          <cell r="M2" t="str">
            <v>大专</v>
          </cell>
          <cell r="S2">
            <v>29142</v>
          </cell>
          <cell r="T2" t="str">
            <v>440981197910146158</v>
          </cell>
          <cell r="U2">
            <v>44</v>
          </cell>
          <cell r="V2">
            <v>37834</v>
          </cell>
          <cell r="W2">
            <v>38412</v>
          </cell>
          <cell r="X2">
            <v>20</v>
          </cell>
          <cell r="Z2" t="str">
            <v>专业技术人员</v>
          </cell>
          <cell r="AA2" t="str">
            <v>皮肤门诊</v>
          </cell>
          <cell r="AB2">
            <v>16</v>
          </cell>
          <cell r="AC2" t="str">
            <v>临床性病（梅毒）、麻风病规范化治疗小组组长</v>
          </cell>
          <cell r="AD2">
            <v>44181</v>
          </cell>
          <cell r="AF2" t="str">
            <v>组长</v>
          </cell>
          <cell r="AG2" t="str">
            <v>皮肤与性病学主治医师</v>
          </cell>
        </row>
        <row r="3">
          <cell r="B3" t="str">
            <v>林可记</v>
          </cell>
          <cell r="C3" t="str">
            <v>男</v>
          </cell>
          <cell r="D3" t="str">
            <v>汉</v>
          </cell>
          <cell r="E3" t="str">
            <v>广东阳江</v>
          </cell>
          <cell r="F3" t="str">
            <v>群众</v>
          </cell>
          <cell r="H3" t="str">
            <v>大专</v>
          </cell>
          <cell r="J3" t="str">
            <v>湖北仙桃职业学院  </v>
          </cell>
          <cell r="K3" t="str">
            <v>临床医学</v>
          </cell>
          <cell r="L3">
            <v>38504</v>
          </cell>
          <cell r="M3" t="str">
            <v>本科</v>
          </cell>
          <cell r="N3" t="str">
            <v>本科</v>
          </cell>
          <cell r="P3" t="str">
            <v>南方医科大学</v>
          </cell>
          <cell r="Q3" t="str">
            <v>临床医学</v>
          </cell>
          <cell r="R3">
            <v>40194</v>
          </cell>
          <cell r="S3">
            <v>30246</v>
          </cell>
          <cell r="T3" t="str">
            <v>441723198210226270</v>
          </cell>
          <cell r="U3">
            <v>41</v>
          </cell>
          <cell r="V3">
            <v>38534</v>
          </cell>
          <cell r="W3">
            <v>38534</v>
          </cell>
          <cell r="X3">
            <v>18</v>
          </cell>
          <cell r="Z3" t="str">
            <v>专业技术人员</v>
          </cell>
          <cell r="AA3" t="str">
            <v>麻醉科（手术室）</v>
          </cell>
          <cell r="AB3">
            <v>15</v>
          </cell>
          <cell r="AG3" t="str">
            <v>放射医学技术师</v>
          </cell>
        </row>
        <row r="4">
          <cell r="B4" t="str">
            <v>雷法贤</v>
          </cell>
          <cell r="C4" t="str">
            <v>女</v>
          </cell>
          <cell r="D4" t="str">
            <v>汉</v>
          </cell>
          <cell r="E4" t="str">
            <v>广东阳江</v>
          </cell>
          <cell r="F4" t="str">
            <v>农工民主党党员</v>
          </cell>
          <cell r="G4">
            <v>39428</v>
          </cell>
          <cell r="H4" t="str">
            <v>中专</v>
          </cell>
          <cell r="J4" t="str">
            <v>阳江市卫生学校</v>
          </cell>
          <cell r="K4" t="str">
            <v>中医</v>
          </cell>
          <cell r="L4">
            <v>37803</v>
          </cell>
          <cell r="M4" t="str">
            <v>本科</v>
          </cell>
          <cell r="N4" t="str">
            <v>大专/本科</v>
          </cell>
          <cell r="P4" t="str">
            <v>湖南中医药大学/南方医科大学</v>
          </cell>
          <cell r="Q4" t="str">
            <v>中医/中医学</v>
          </cell>
          <cell r="R4" t="str">
            <v>2010年1月10日/2022年7月10日</v>
          </cell>
          <cell r="S4">
            <v>27760</v>
          </cell>
          <cell r="T4" t="str">
            <v>441702197601014244</v>
          </cell>
          <cell r="U4">
            <v>47</v>
          </cell>
          <cell r="V4">
            <v>37803</v>
          </cell>
          <cell r="W4">
            <v>37834</v>
          </cell>
          <cell r="X4">
            <v>20</v>
          </cell>
          <cell r="Z4" t="str">
            <v>专业技术人员</v>
          </cell>
          <cell r="AA4" t="str">
            <v>体检科</v>
          </cell>
          <cell r="AB4">
            <v>20</v>
          </cell>
          <cell r="AE4" t="str">
            <v>院内任</v>
          </cell>
          <cell r="AG4" t="str">
            <v>医士</v>
          </cell>
        </row>
        <row r="5">
          <cell r="B5" t="str">
            <v>莫顺晴</v>
          </cell>
          <cell r="C5" t="str">
            <v>女</v>
          </cell>
          <cell r="D5" t="str">
            <v>汉</v>
          </cell>
          <cell r="E5" t="str">
            <v>广东阳江</v>
          </cell>
          <cell r="F5" t="str">
            <v>群众</v>
          </cell>
          <cell r="H5" t="str">
            <v>中专</v>
          </cell>
          <cell r="J5" t="str">
            <v>湖北省咸宁卫生学校</v>
          </cell>
          <cell r="K5" t="str">
            <v>护理</v>
          </cell>
          <cell r="L5">
            <v>36708</v>
          </cell>
          <cell r="M5" t="str">
            <v>大专</v>
          </cell>
          <cell r="N5" t="str">
            <v>大专</v>
          </cell>
          <cell r="P5" t="str">
            <v>中山大学</v>
          </cell>
          <cell r="Q5" t="str">
            <v>护理</v>
          </cell>
          <cell r="R5">
            <v>39083</v>
          </cell>
          <cell r="S5">
            <v>28914</v>
          </cell>
          <cell r="T5" t="str">
            <v>441702197902283341</v>
          </cell>
          <cell r="U5">
            <v>44</v>
          </cell>
          <cell r="V5">
            <v>36982</v>
          </cell>
          <cell r="W5">
            <v>36982</v>
          </cell>
          <cell r="X5">
            <v>22</v>
          </cell>
          <cell r="Z5" t="str">
            <v>专业技术人员</v>
          </cell>
          <cell r="AA5" t="str">
            <v>门诊部</v>
          </cell>
          <cell r="AB5">
            <v>17</v>
          </cell>
          <cell r="AG5" t="str">
            <v>护士</v>
          </cell>
        </row>
        <row r="6">
          <cell r="B6" t="str">
            <v>程春萍</v>
          </cell>
          <cell r="C6" t="str">
            <v>女</v>
          </cell>
          <cell r="D6" t="str">
            <v>汉</v>
          </cell>
          <cell r="E6" t="str">
            <v>广东阳江</v>
          </cell>
          <cell r="F6" t="str">
            <v>群众</v>
          </cell>
          <cell r="H6" t="str">
            <v>中专</v>
          </cell>
          <cell r="J6" t="str">
            <v>阳江市卫生学校</v>
          </cell>
          <cell r="K6" t="str">
            <v>护理</v>
          </cell>
          <cell r="L6">
            <v>38169</v>
          </cell>
          <cell r="M6" t="str">
            <v>大专</v>
          </cell>
          <cell r="N6" t="str">
            <v>大专</v>
          </cell>
          <cell r="P6" t="str">
            <v>中国医科大学</v>
          </cell>
          <cell r="Q6" t="str">
            <v>护理</v>
          </cell>
          <cell r="R6">
            <v>43840</v>
          </cell>
          <cell r="S6">
            <v>30318</v>
          </cell>
          <cell r="T6" t="str">
            <v>441702198301022861</v>
          </cell>
          <cell r="U6">
            <v>40</v>
          </cell>
          <cell r="V6">
            <v>38169</v>
          </cell>
          <cell r="W6">
            <v>38169</v>
          </cell>
          <cell r="X6">
            <v>19</v>
          </cell>
          <cell r="Z6" t="str">
            <v>专业技术人员</v>
          </cell>
          <cell r="AA6" t="str">
            <v>消毒供应中心</v>
          </cell>
          <cell r="AB6">
            <v>13</v>
          </cell>
          <cell r="AG6" t="str">
            <v>护师</v>
          </cell>
        </row>
        <row r="7">
          <cell r="B7" t="str">
            <v>钟芝兰</v>
          </cell>
          <cell r="C7" t="str">
            <v>女</v>
          </cell>
          <cell r="D7" t="str">
            <v>汉</v>
          </cell>
          <cell r="E7" t="str">
            <v>广东阳江</v>
          </cell>
          <cell r="F7" t="str">
            <v>群众</v>
          </cell>
          <cell r="H7" t="str">
            <v>中专</v>
          </cell>
          <cell r="J7" t="str">
            <v>阳江市卫生学校</v>
          </cell>
          <cell r="K7" t="str">
            <v>护理</v>
          </cell>
          <cell r="L7">
            <v>38169</v>
          </cell>
          <cell r="M7" t="str">
            <v>大专</v>
          </cell>
          <cell r="N7" t="str">
            <v>大专</v>
          </cell>
          <cell r="P7" t="str">
            <v>广东药学院</v>
          </cell>
          <cell r="Q7" t="str">
            <v>护理</v>
          </cell>
          <cell r="R7">
            <v>39819</v>
          </cell>
          <cell r="S7">
            <v>31269</v>
          </cell>
          <cell r="T7" t="str">
            <v>441702198508100740</v>
          </cell>
          <cell r="U7">
            <v>38</v>
          </cell>
          <cell r="V7">
            <v>38231</v>
          </cell>
          <cell r="W7">
            <v>38231</v>
          </cell>
          <cell r="X7">
            <v>19</v>
          </cell>
          <cell r="Z7" t="str">
            <v>专业技术人员</v>
          </cell>
          <cell r="AA7" t="str">
            <v>妇产科</v>
          </cell>
          <cell r="AB7">
            <v>8</v>
          </cell>
          <cell r="AG7" t="str">
            <v>护士</v>
          </cell>
        </row>
        <row r="8">
          <cell r="B8" t="str">
            <v>陈仕兰</v>
          </cell>
          <cell r="C8" t="str">
            <v>女</v>
          </cell>
          <cell r="D8" t="str">
            <v>汉</v>
          </cell>
          <cell r="E8" t="str">
            <v>广东阳东</v>
          </cell>
          <cell r="F8" t="str">
            <v>群众</v>
          </cell>
          <cell r="H8" t="str">
            <v>中专</v>
          </cell>
          <cell r="J8" t="str">
            <v>阳江市卫生学校</v>
          </cell>
          <cell r="K8" t="str">
            <v>护理</v>
          </cell>
          <cell r="L8">
            <v>38169</v>
          </cell>
          <cell r="M8" t="str">
            <v>大专</v>
          </cell>
          <cell r="N8" t="str">
            <v>大专</v>
          </cell>
          <cell r="P8" t="str">
            <v>南方医科大学</v>
          </cell>
          <cell r="Q8" t="str">
            <v>护理</v>
          </cell>
          <cell r="R8">
            <v>43840</v>
          </cell>
          <cell r="S8">
            <v>30035</v>
          </cell>
          <cell r="T8" t="str">
            <v>441723198203253203</v>
          </cell>
          <cell r="U8">
            <v>41</v>
          </cell>
          <cell r="V8">
            <v>38200</v>
          </cell>
          <cell r="W8">
            <v>38200</v>
          </cell>
          <cell r="X8">
            <v>19</v>
          </cell>
          <cell r="Z8" t="str">
            <v>专业技术人员</v>
          </cell>
          <cell r="AA8" t="str">
            <v>脾胃病科</v>
          </cell>
          <cell r="AB8">
            <v>2</v>
          </cell>
          <cell r="AG8" t="str">
            <v>护士</v>
          </cell>
        </row>
        <row r="9">
          <cell r="B9" t="str">
            <v>李玉香</v>
          </cell>
          <cell r="C9" t="str">
            <v>女</v>
          </cell>
          <cell r="D9" t="str">
            <v>汉</v>
          </cell>
          <cell r="E9" t="str">
            <v>广东阳江</v>
          </cell>
          <cell r="F9" t="str">
            <v>群众</v>
          </cell>
          <cell r="H9" t="str">
            <v>中专</v>
          </cell>
          <cell r="J9" t="str">
            <v>阳江市卫生学校</v>
          </cell>
          <cell r="K9" t="str">
            <v>护理</v>
          </cell>
          <cell r="L9">
            <v>37438</v>
          </cell>
          <cell r="M9" t="str">
            <v>大专</v>
          </cell>
          <cell r="N9" t="str">
            <v>大专</v>
          </cell>
          <cell r="P9" t="str">
            <v>广东药学院</v>
          </cell>
          <cell r="Q9" t="str">
            <v>护理</v>
          </cell>
          <cell r="R9">
            <v>39819</v>
          </cell>
          <cell r="S9">
            <v>29834</v>
          </cell>
          <cell r="T9" t="str">
            <v>441702198109052868</v>
          </cell>
          <cell r="U9">
            <v>42</v>
          </cell>
          <cell r="V9">
            <v>37500</v>
          </cell>
          <cell r="W9">
            <v>38169</v>
          </cell>
          <cell r="X9">
            <v>21</v>
          </cell>
          <cell r="Z9" t="str">
            <v>专业技术人员</v>
          </cell>
          <cell r="AA9" t="str">
            <v>妇科门诊</v>
          </cell>
          <cell r="AB9">
            <v>8</v>
          </cell>
          <cell r="AG9" t="str">
            <v>护士</v>
          </cell>
        </row>
        <row r="10">
          <cell r="B10" t="str">
            <v>陈宝珠</v>
          </cell>
          <cell r="C10" t="str">
            <v>女</v>
          </cell>
          <cell r="D10" t="str">
            <v>汉</v>
          </cell>
          <cell r="E10" t="str">
            <v>广东阳江</v>
          </cell>
          <cell r="F10" t="str">
            <v>群众</v>
          </cell>
          <cell r="H10" t="str">
            <v>中专</v>
          </cell>
          <cell r="J10" t="str">
            <v>阳江市卫生学校</v>
          </cell>
          <cell r="K10" t="str">
            <v>护理</v>
          </cell>
          <cell r="L10">
            <v>38169</v>
          </cell>
          <cell r="M10" t="str">
            <v>本科</v>
          </cell>
          <cell r="N10" t="str">
            <v>大专/本科</v>
          </cell>
          <cell r="P10" t="str">
            <v>中山大学/南方医科大学</v>
          </cell>
          <cell r="Q10" t="str">
            <v>护理/护理学</v>
          </cell>
          <cell r="R10" t="str">
            <v>2007年1月1日/2022年7月10日</v>
          </cell>
          <cell r="S10">
            <v>31010</v>
          </cell>
          <cell r="T10" t="str">
            <v>441723198411244766</v>
          </cell>
          <cell r="U10">
            <v>39</v>
          </cell>
          <cell r="V10">
            <v>38231</v>
          </cell>
          <cell r="W10">
            <v>38473</v>
          </cell>
          <cell r="X10">
            <v>19</v>
          </cell>
          <cell r="Z10" t="str">
            <v>专业技术人员</v>
          </cell>
          <cell r="AA10" t="str">
            <v>中心药房</v>
          </cell>
          <cell r="AB10">
            <v>27</v>
          </cell>
          <cell r="AG10" t="str">
            <v>药师</v>
          </cell>
        </row>
        <row r="11">
          <cell r="B11" t="str">
            <v>莫晓瑜</v>
          </cell>
          <cell r="C11" t="str">
            <v>女</v>
          </cell>
          <cell r="D11" t="str">
            <v>汉</v>
          </cell>
          <cell r="E11" t="str">
            <v>广东阳江</v>
          </cell>
          <cell r="F11" t="str">
            <v>群众</v>
          </cell>
          <cell r="H11" t="str">
            <v>中专</v>
          </cell>
          <cell r="J11" t="str">
            <v>阳江市卫生学校</v>
          </cell>
          <cell r="K11" t="str">
            <v>护理</v>
          </cell>
          <cell r="L11">
            <v>38899</v>
          </cell>
          <cell r="M11" t="str">
            <v>本科</v>
          </cell>
          <cell r="N11" t="str">
            <v>大专/本科</v>
          </cell>
          <cell r="P11" t="str">
            <v>中山大学/中国医科大学</v>
          </cell>
          <cell r="Q11" t="str">
            <v>护理/护理学</v>
          </cell>
          <cell r="R11" t="str">
            <v>2010年1月15日/2020年1月10日</v>
          </cell>
          <cell r="S11">
            <v>32104</v>
          </cell>
          <cell r="T11" t="str">
            <v>441702198711230321</v>
          </cell>
          <cell r="U11">
            <v>36</v>
          </cell>
          <cell r="V11">
            <v>38899</v>
          </cell>
          <cell r="W11">
            <v>39022</v>
          </cell>
          <cell r="X11">
            <v>17</v>
          </cell>
          <cell r="Z11" t="str">
            <v>专业技术人员</v>
          </cell>
          <cell r="AA11" t="str">
            <v>检验科</v>
          </cell>
          <cell r="AB11">
            <v>16</v>
          </cell>
          <cell r="AG11" t="str">
            <v>护师</v>
          </cell>
        </row>
        <row r="12">
          <cell r="B12" t="str">
            <v>冯小关</v>
          </cell>
          <cell r="C12" t="str">
            <v>女</v>
          </cell>
          <cell r="D12" t="str">
            <v>汉</v>
          </cell>
          <cell r="E12" t="str">
            <v>广东阳江</v>
          </cell>
          <cell r="F12" t="str">
            <v>群众</v>
          </cell>
          <cell r="H12" t="str">
            <v>中专</v>
          </cell>
          <cell r="J12" t="str">
            <v>湖北省咸宁卫生学校</v>
          </cell>
          <cell r="K12" t="str">
            <v>护理</v>
          </cell>
          <cell r="L12">
            <v>36708</v>
          </cell>
          <cell r="M12" t="str">
            <v>中专</v>
          </cell>
          <cell r="S12">
            <v>29321</v>
          </cell>
          <cell r="T12" t="str">
            <v>441723198004101362</v>
          </cell>
          <cell r="U12">
            <v>43</v>
          </cell>
          <cell r="V12">
            <v>36708</v>
          </cell>
          <cell r="W12">
            <v>39083</v>
          </cell>
          <cell r="X12">
            <v>23</v>
          </cell>
          <cell r="Z12" t="str">
            <v>专业技术人员</v>
          </cell>
          <cell r="AA12" t="str">
            <v>骨关节病科（骨三科）</v>
          </cell>
          <cell r="AB12">
            <v>6</v>
          </cell>
          <cell r="AG12" t="str">
            <v>护师</v>
          </cell>
        </row>
        <row r="13">
          <cell r="B13" t="str">
            <v>冯绮娴</v>
          </cell>
          <cell r="C13" t="str">
            <v>女</v>
          </cell>
          <cell r="D13" t="str">
            <v>汉</v>
          </cell>
          <cell r="E13" t="str">
            <v>广东阳江</v>
          </cell>
          <cell r="F13" t="str">
            <v>群众</v>
          </cell>
          <cell r="H13" t="str">
            <v>中专</v>
          </cell>
          <cell r="J13" t="str">
            <v>阳江市卫生学校</v>
          </cell>
          <cell r="K13" t="str">
            <v>医学检验</v>
          </cell>
          <cell r="L13">
            <v>37408</v>
          </cell>
          <cell r="M13" t="str">
            <v>本科</v>
          </cell>
          <cell r="N13" t="str">
            <v>本科</v>
          </cell>
          <cell r="P13" t="str">
            <v>南方医科大学</v>
          </cell>
          <cell r="Q13" t="str">
            <v>医学检验</v>
          </cell>
          <cell r="R13">
            <v>40734</v>
          </cell>
          <cell r="S13">
            <v>28401</v>
          </cell>
          <cell r="T13" t="str">
            <v>441702197710031764</v>
          </cell>
          <cell r="U13">
            <v>46</v>
          </cell>
          <cell r="V13">
            <v>37408</v>
          </cell>
          <cell r="W13">
            <v>37408</v>
          </cell>
          <cell r="X13">
            <v>21</v>
          </cell>
          <cell r="Z13" t="str">
            <v>专业技术人员</v>
          </cell>
          <cell r="AA13" t="str">
            <v>检验科</v>
          </cell>
          <cell r="AB13">
            <v>22</v>
          </cell>
          <cell r="AG13" t="str">
            <v>检验师</v>
          </cell>
        </row>
        <row r="14">
          <cell r="B14" t="str">
            <v>谭晓莹</v>
          </cell>
          <cell r="C14" t="str">
            <v>女</v>
          </cell>
          <cell r="D14" t="str">
            <v>汉</v>
          </cell>
          <cell r="E14" t="str">
            <v>广东阳江</v>
          </cell>
          <cell r="F14" t="str">
            <v>群众</v>
          </cell>
          <cell r="H14" t="str">
            <v>中专</v>
          </cell>
          <cell r="J14" t="str">
            <v>阳江市卫生学校</v>
          </cell>
          <cell r="K14" t="str">
            <v>社区医学</v>
          </cell>
          <cell r="L14">
            <v>36735</v>
          </cell>
          <cell r="M14" t="str">
            <v>中专</v>
          </cell>
          <cell r="S14">
            <v>29030</v>
          </cell>
          <cell r="T14" t="str">
            <v>441702197906241720</v>
          </cell>
          <cell r="U14">
            <v>44</v>
          </cell>
          <cell r="V14">
            <v>36678</v>
          </cell>
          <cell r="W14">
            <v>36678</v>
          </cell>
          <cell r="X14">
            <v>23</v>
          </cell>
          <cell r="Z14" t="str">
            <v>专业技术人员</v>
          </cell>
          <cell r="AA14" t="str">
            <v>西药房</v>
          </cell>
          <cell r="AB14">
            <v>29</v>
          </cell>
          <cell r="AG14" t="str">
            <v>药师</v>
          </cell>
        </row>
        <row r="15">
          <cell r="B15" t="str">
            <v>黄运芳</v>
          </cell>
          <cell r="C15" t="str">
            <v>女</v>
          </cell>
          <cell r="D15" t="str">
            <v>汉</v>
          </cell>
          <cell r="E15" t="str">
            <v>广东阳江</v>
          </cell>
          <cell r="F15" t="str">
            <v>群众</v>
          </cell>
          <cell r="H15" t="str">
            <v>中专</v>
          </cell>
          <cell r="J15" t="str">
            <v>阳江市卫生学校</v>
          </cell>
          <cell r="K15" t="str">
            <v>社区医学</v>
          </cell>
          <cell r="L15">
            <v>35612</v>
          </cell>
          <cell r="M15" t="str">
            <v>大专</v>
          </cell>
          <cell r="N15" t="str">
            <v>大专</v>
          </cell>
          <cell r="P15" t="str">
            <v>广东药学院</v>
          </cell>
          <cell r="Q15" t="str">
            <v>药学</v>
          </cell>
          <cell r="R15">
            <v>39819</v>
          </cell>
          <cell r="S15">
            <v>27334</v>
          </cell>
          <cell r="T15" t="str">
            <v>44170219741101522X</v>
          </cell>
          <cell r="U15">
            <v>49</v>
          </cell>
          <cell r="V15">
            <v>35612</v>
          </cell>
          <cell r="W15">
            <v>36982</v>
          </cell>
          <cell r="X15">
            <v>26</v>
          </cell>
          <cell r="Z15" t="str">
            <v>专业技术人员</v>
          </cell>
          <cell r="AA15" t="str">
            <v>中心药房</v>
          </cell>
          <cell r="AB15">
            <v>27</v>
          </cell>
          <cell r="AG15" t="str">
            <v>药师</v>
          </cell>
        </row>
        <row r="16">
          <cell r="B16" t="str">
            <v>要要</v>
          </cell>
          <cell r="C16" t="str">
            <v>女</v>
          </cell>
          <cell r="D16" t="str">
            <v>汉</v>
          </cell>
          <cell r="E16" t="str">
            <v>广东阳江</v>
          </cell>
          <cell r="F16" t="str">
            <v>群众</v>
          </cell>
          <cell r="H16" t="str">
            <v>中专</v>
          </cell>
          <cell r="J16" t="str">
            <v>广东省新兴中药学校</v>
          </cell>
          <cell r="K16" t="str">
            <v>中药学</v>
          </cell>
          <cell r="L16">
            <v>38899</v>
          </cell>
          <cell r="M16" t="str">
            <v>本科</v>
          </cell>
          <cell r="N16" t="str">
            <v>大专/本科</v>
          </cell>
          <cell r="P16" t="str">
            <v>广州中医药大学/广州中医药大学</v>
          </cell>
          <cell r="Q16" t="str">
            <v>中药学/中药学</v>
          </cell>
          <cell r="R16" t="str">
            <v>2010-1-10/2013年1月10日</v>
          </cell>
          <cell r="S16">
            <v>31937</v>
          </cell>
          <cell r="T16" t="str">
            <v>441702198706090045</v>
          </cell>
          <cell r="U16">
            <v>36</v>
          </cell>
          <cell r="V16">
            <v>38899</v>
          </cell>
          <cell r="W16">
            <v>38899</v>
          </cell>
          <cell r="X16">
            <v>17</v>
          </cell>
          <cell r="Z16" t="str">
            <v>专业技术人员</v>
          </cell>
          <cell r="AA16" t="str">
            <v>中药房</v>
          </cell>
          <cell r="AB16">
            <v>28</v>
          </cell>
          <cell r="AG16" t="str">
            <v>无</v>
          </cell>
        </row>
        <row r="17">
          <cell r="B17" t="str">
            <v>许春燕</v>
          </cell>
          <cell r="C17" t="str">
            <v>女</v>
          </cell>
          <cell r="D17" t="str">
            <v>汉</v>
          </cell>
          <cell r="E17" t="str">
            <v>广东阳江</v>
          </cell>
          <cell r="F17" t="str">
            <v>群众</v>
          </cell>
          <cell r="H17" t="str">
            <v>中专</v>
          </cell>
          <cell r="J17" t="str">
            <v>广州大学</v>
          </cell>
          <cell r="K17" t="str">
            <v>财务会计</v>
          </cell>
          <cell r="L17">
            <v>35639</v>
          </cell>
          <cell r="M17" t="str">
            <v>大专</v>
          </cell>
          <cell r="N17" t="str">
            <v>大专</v>
          </cell>
          <cell r="P17" t="str">
            <v>广播电视大学</v>
          </cell>
          <cell r="Q17" t="str">
            <v>会计学（财会方向）</v>
          </cell>
          <cell r="R17">
            <v>39371</v>
          </cell>
          <cell r="S17">
            <v>28687</v>
          </cell>
          <cell r="T17" t="str">
            <v>441702197807161725</v>
          </cell>
          <cell r="U17">
            <v>45</v>
          </cell>
          <cell r="V17">
            <v>36951</v>
          </cell>
          <cell r="W17">
            <v>36951</v>
          </cell>
          <cell r="X17">
            <v>22</v>
          </cell>
          <cell r="Z17" t="str">
            <v>后勤服务人员</v>
          </cell>
          <cell r="AA17" t="str">
            <v>收款处</v>
          </cell>
          <cell r="AB17">
            <v>32</v>
          </cell>
          <cell r="AG17" t="str">
            <v>助理会计师</v>
          </cell>
        </row>
        <row r="18">
          <cell r="B18" t="str">
            <v>敖银妹</v>
          </cell>
          <cell r="C18" t="str">
            <v>女</v>
          </cell>
          <cell r="D18" t="str">
            <v>汉</v>
          </cell>
          <cell r="E18" t="str">
            <v>广东阳江</v>
          </cell>
          <cell r="F18" t="str">
            <v>群众</v>
          </cell>
          <cell r="H18" t="str">
            <v>高中</v>
          </cell>
          <cell r="J18" t="str">
            <v>阳东县东平中学</v>
          </cell>
          <cell r="L18">
            <v>34881</v>
          </cell>
          <cell r="M18" t="str">
            <v>大专</v>
          </cell>
          <cell r="N18" t="str">
            <v>大专</v>
          </cell>
          <cell r="P18" t="str">
            <v>广播电视大学</v>
          </cell>
          <cell r="Q18" t="str">
            <v>会计学（财会方向）</v>
          </cell>
          <cell r="R18">
            <v>39371</v>
          </cell>
          <cell r="S18">
            <v>28123</v>
          </cell>
          <cell r="T18" t="str">
            <v>441702197612291749</v>
          </cell>
          <cell r="U18">
            <v>47</v>
          </cell>
          <cell r="V18">
            <v>35065</v>
          </cell>
          <cell r="W18">
            <v>37438</v>
          </cell>
          <cell r="X18">
            <v>27</v>
          </cell>
          <cell r="Z18" t="str">
            <v>后勤服务人员</v>
          </cell>
          <cell r="AA18" t="str">
            <v>收款处</v>
          </cell>
          <cell r="AB18">
            <v>32</v>
          </cell>
          <cell r="AG18" t="str">
            <v>无</v>
          </cell>
        </row>
        <row r="19">
          <cell r="B19" t="str">
            <v>余小玲</v>
          </cell>
          <cell r="C19" t="str">
            <v>女</v>
          </cell>
          <cell r="D19" t="str">
            <v>汉</v>
          </cell>
          <cell r="E19" t="str">
            <v>广东阳江</v>
          </cell>
          <cell r="F19" t="str">
            <v>群众</v>
          </cell>
          <cell r="H19" t="str">
            <v>高中</v>
          </cell>
          <cell r="J19" t="str">
            <v>广东省阳江市第一职业高级中学</v>
          </cell>
          <cell r="L19">
            <v>34851</v>
          </cell>
          <cell r="M19" t="str">
            <v>大专</v>
          </cell>
          <cell r="N19" t="str">
            <v>大专</v>
          </cell>
          <cell r="P19" t="str">
            <v>广播电视大学</v>
          </cell>
          <cell r="Q19" t="str">
            <v>会计学（财会方向）</v>
          </cell>
          <cell r="R19">
            <v>39371</v>
          </cell>
          <cell r="S19">
            <v>27837</v>
          </cell>
          <cell r="T19" t="str">
            <v>44170219760318102X</v>
          </cell>
          <cell r="U19">
            <v>47</v>
          </cell>
          <cell r="V19">
            <v>34881</v>
          </cell>
          <cell r="W19">
            <v>38169</v>
          </cell>
          <cell r="X19">
            <v>28</v>
          </cell>
          <cell r="Z19" t="str">
            <v>后勤服务人员</v>
          </cell>
          <cell r="AA19" t="str">
            <v>收款处</v>
          </cell>
          <cell r="AB19">
            <v>32</v>
          </cell>
          <cell r="AG19" t="str">
            <v>无</v>
          </cell>
        </row>
        <row r="20">
          <cell r="B20" t="str">
            <v>司徒观云</v>
          </cell>
          <cell r="C20" t="str">
            <v>女</v>
          </cell>
          <cell r="D20" t="str">
            <v>汉</v>
          </cell>
          <cell r="E20" t="str">
            <v>广东阳江</v>
          </cell>
          <cell r="F20" t="str">
            <v>群众</v>
          </cell>
          <cell r="H20" t="str">
            <v>中专</v>
          </cell>
          <cell r="J20" t="str">
            <v>阳江市卫生学校</v>
          </cell>
          <cell r="K20" t="str">
            <v>社区医学</v>
          </cell>
          <cell r="L20">
            <v>38169</v>
          </cell>
          <cell r="M20" t="str">
            <v>大专</v>
          </cell>
          <cell r="N20" t="str">
            <v>大专</v>
          </cell>
          <cell r="P20" t="str">
            <v>南方医科大学</v>
          </cell>
          <cell r="Q20" t="str">
            <v>临床医学</v>
          </cell>
          <cell r="R20">
            <v>40194</v>
          </cell>
          <cell r="S20">
            <v>31206</v>
          </cell>
          <cell r="T20" t="str">
            <v>441702198506082825</v>
          </cell>
          <cell r="U20">
            <v>38</v>
          </cell>
          <cell r="V20">
            <v>38231</v>
          </cell>
          <cell r="W20">
            <v>38231</v>
          </cell>
          <cell r="X20">
            <v>19</v>
          </cell>
          <cell r="Z20" t="str">
            <v>后勤服务人员</v>
          </cell>
          <cell r="AA20" t="str">
            <v>配送部</v>
          </cell>
          <cell r="AB20">
            <v>32</v>
          </cell>
          <cell r="AG20" t="str">
            <v>无</v>
          </cell>
        </row>
        <row r="21">
          <cell r="B21" t="str">
            <v>郑圣君</v>
          </cell>
          <cell r="C21" t="str">
            <v>女</v>
          </cell>
          <cell r="D21" t="str">
            <v>汉</v>
          </cell>
          <cell r="E21" t="str">
            <v>广东阳江</v>
          </cell>
          <cell r="F21" t="str">
            <v>群众</v>
          </cell>
          <cell r="H21" t="str">
            <v>高中</v>
          </cell>
          <cell r="J21" t="str">
            <v>阳江市第一中学</v>
          </cell>
          <cell r="L21">
            <v>34151</v>
          </cell>
          <cell r="M21" t="str">
            <v>大专</v>
          </cell>
          <cell r="N21" t="str">
            <v>大专</v>
          </cell>
          <cell r="P21" t="str">
            <v>中央广播电视大学</v>
          </cell>
          <cell r="Q21" t="str">
            <v>行政管理</v>
          </cell>
          <cell r="R21">
            <v>40574</v>
          </cell>
          <cell r="S21">
            <v>27691</v>
          </cell>
          <cell r="T21" t="str">
            <v>441702197510240721</v>
          </cell>
          <cell r="U21">
            <v>48</v>
          </cell>
          <cell r="V21">
            <v>34213</v>
          </cell>
          <cell r="W21">
            <v>39173</v>
          </cell>
          <cell r="X21">
            <v>30</v>
          </cell>
          <cell r="Z21" t="str">
            <v>后勤服务人员</v>
          </cell>
          <cell r="AA21" t="str">
            <v>收款处</v>
          </cell>
          <cell r="AB21">
            <v>32</v>
          </cell>
          <cell r="AG21" t="str">
            <v>无</v>
          </cell>
        </row>
        <row r="22">
          <cell r="B22" t="str">
            <v>黄阳光</v>
          </cell>
          <cell r="C22" t="str">
            <v>男</v>
          </cell>
          <cell r="D22" t="str">
            <v>汉</v>
          </cell>
          <cell r="E22" t="str">
            <v>广东廉江</v>
          </cell>
          <cell r="F22" t="str">
            <v>群众</v>
          </cell>
          <cell r="H22" t="str">
            <v>中专</v>
          </cell>
          <cell r="J22" t="str">
            <v>湛江中医学校</v>
          </cell>
          <cell r="K22" t="str">
            <v>针灸推拿</v>
          </cell>
          <cell r="L22">
            <v>37803</v>
          </cell>
          <cell r="M22" t="str">
            <v>大专</v>
          </cell>
          <cell r="N22" t="str">
            <v>大专</v>
          </cell>
          <cell r="P22" t="str">
            <v>南方医科大学</v>
          </cell>
          <cell r="Q22" t="str">
            <v>临床医学</v>
          </cell>
          <cell r="R22">
            <v>40194</v>
          </cell>
          <cell r="S22">
            <v>31019</v>
          </cell>
          <cell r="T22" t="str">
            <v>440811198412032318</v>
          </cell>
          <cell r="U22">
            <v>39</v>
          </cell>
          <cell r="V22">
            <v>37895</v>
          </cell>
          <cell r="W22">
            <v>37895</v>
          </cell>
          <cell r="X22">
            <v>20</v>
          </cell>
          <cell r="Y22" t="str">
            <v>自筹</v>
          </cell>
          <cell r="Z22" t="str">
            <v>专业技术人员</v>
          </cell>
          <cell r="AA22" t="str">
            <v>康复科（针灸、推拿科）</v>
          </cell>
          <cell r="AB22">
            <v>12</v>
          </cell>
          <cell r="AG22" t="str">
            <v>中医针灸学主治医师</v>
          </cell>
        </row>
        <row r="23">
          <cell r="B23" t="str">
            <v>甄仲钦</v>
          </cell>
          <cell r="C23" t="str">
            <v>男</v>
          </cell>
          <cell r="D23" t="str">
            <v>汉</v>
          </cell>
          <cell r="E23" t="str">
            <v>广东恩平</v>
          </cell>
          <cell r="F23" t="str">
            <v>群众</v>
          </cell>
          <cell r="H23" t="str">
            <v>中专</v>
          </cell>
          <cell r="J23" t="str">
            <v>阳江市卫生学校</v>
          </cell>
          <cell r="K23" t="str">
            <v>中医骨伤</v>
          </cell>
          <cell r="L23">
            <v>38180</v>
          </cell>
          <cell r="M23" t="str">
            <v>大专</v>
          </cell>
          <cell r="N23" t="str">
            <v>大专</v>
          </cell>
          <cell r="P23" t="str">
            <v>中山大学</v>
          </cell>
          <cell r="Q23" t="str">
            <v>临床医学</v>
          </cell>
          <cell r="R23">
            <v>38899</v>
          </cell>
          <cell r="S23">
            <v>30462</v>
          </cell>
          <cell r="T23" t="str">
            <v>44078519830526071X</v>
          </cell>
          <cell r="U23">
            <v>40</v>
          </cell>
          <cell r="V23">
            <v>38169</v>
          </cell>
          <cell r="W23">
            <v>38443</v>
          </cell>
          <cell r="X23">
            <v>19</v>
          </cell>
          <cell r="Z23" t="str">
            <v>专业技术人员</v>
          </cell>
          <cell r="AA23" t="str">
            <v>康复科（针灸、推拿科）</v>
          </cell>
          <cell r="AB23">
            <v>12</v>
          </cell>
          <cell r="AG23" t="str">
            <v>康复医学治疗技师</v>
          </cell>
        </row>
        <row r="24">
          <cell r="B24" t="str">
            <v>陈章华</v>
          </cell>
          <cell r="C24" t="str">
            <v>男</v>
          </cell>
          <cell r="D24" t="str">
            <v>汉</v>
          </cell>
          <cell r="E24" t="str">
            <v>广东阳东</v>
          </cell>
          <cell r="F24" t="str">
            <v>群众</v>
          </cell>
          <cell r="H24" t="str">
            <v>中专</v>
          </cell>
          <cell r="J24" t="str">
            <v>阳江市卫生学校</v>
          </cell>
          <cell r="K24" t="str">
            <v>中医骨伤</v>
          </cell>
          <cell r="L24">
            <v>38169</v>
          </cell>
          <cell r="M24" t="str">
            <v>本科</v>
          </cell>
          <cell r="N24" t="str">
            <v>本科</v>
          </cell>
          <cell r="P24" t="str">
            <v>南方医科大学</v>
          </cell>
          <cell r="Q24" t="str">
            <v>中西医临床医学</v>
          </cell>
          <cell r="R24">
            <v>40734</v>
          </cell>
          <cell r="S24">
            <v>30131</v>
          </cell>
          <cell r="T24" t="str">
            <v>441723198206291336</v>
          </cell>
          <cell r="U24">
            <v>41</v>
          </cell>
          <cell r="V24">
            <v>38504</v>
          </cell>
          <cell r="W24">
            <v>38504</v>
          </cell>
          <cell r="X24">
            <v>18</v>
          </cell>
          <cell r="Z24" t="str">
            <v>专业技术人员</v>
          </cell>
          <cell r="AA24" t="str">
            <v>康复科（针灸、推拿科）</v>
          </cell>
          <cell r="AB24">
            <v>12</v>
          </cell>
          <cell r="AG24" t="str">
            <v>无</v>
          </cell>
        </row>
        <row r="25">
          <cell r="B25" t="str">
            <v>许永卓</v>
          </cell>
          <cell r="C25" t="str">
            <v>男</v>
          </cell>
          <cell r="D25" t="str">
            <v>汉</v>
          </cell>
          <cell r="E25" t="str">
            <v>广东阳西</v>
          </cell>
          <cell r="F25" t="str">
            <v>群众</v>
          </cell>
          <cell r="H25" t="str">
            <v>中专</v>
          </cell>
          <cell r="J25" t="str">
            <v>阳江市卫生学校</v>
          </cell>
          <cell r="K25" t="str">
            <v>中医骨伤</v>
          </cell>
          <cell r="L25">
            <v>38169</v>
          </cell>
          <cell r="M25" t="str">
            <v>本科</v>
          </cell>
          <cell r="N25" t="str">
            <v>大专/本科</v>
          </cell>
          <cell r="P25" t="str">
            <v>中山大学/南方医科大学</v>
          </cell>
          <cell r="Q25" t="str">
            <v>临床医学/中医学</v>
          </cell>
          <cell r="R25" t="str">
            <v>2008年1月1日/2014年7月10日</v>
          </cell>
          <cell r="S25">
            <v>30870</v>
          </cell>
          <cell r="T25" t="str">
            <v>441721198407072014</v>
          </cell>
          <cell r="U25">
            <v>39</v>
          </cell>
          <cell r="V25">
            <v>38596</v>
          </cell>
          <cell r="W25">
            <v>39448</v>
          </cell>
          <cell r="X25">
            <v>18</v>
          </cell>
          <cell r="Z25" t="str">
            <v>专业技术人员</v>
          </cell>
          <cell r="AA25" t="str">
            <v>康复科（针灸、推拿科）</v>
          </cell>
          <cell r="AB25">
            <v>12</v>
          </cell>
          <cell r="AG25" t="str">
            <v>康复医学治疗技士/医士</v>
          </cell>
        </row>
        <row r="26">
          <cell r="B26" t="str">
            <v>李兆昌</v>
          </cell>
          <cell r="C26" t="str">
            <v>男</v>
          </cell>
          <cell r="D26" t="str">
            <v>汉</v>
          </cell>
          <cell r="E26" t="str">
            <v>广东阳江</v>
          </cell>
          <cell r="F26" t="str">
            <v>群众</v>
          </cell>
          <cell r="H26" t="str">
            <v>中专</v>
          </cell>
          <cell r="J26" t="str">
            <v>阳江市卫生学校</v>
          </cell>
          <cell r="K26" t="str">
            <v>卫生保健社区医学专门化</v>
          </cell>
          <cell r="L26">
            <v>38534</v>
          </cell>
          <cell r="M26" t="str">
            <v>大专</v>
          </cell>
          <cell r="N26" t="str">
            <v>大专</v>
          </cell>
          <cell r="P26" t="str">
            <v>南方医科大学</v>
          </cell>
          <cell r="Q26" t="str">
            <v>临床医学</v>
          </cell>
          <cell r="R26">
            <v>40194</v>
          </cell>
          <cell r="S26">
            <v>28594</v>
          </cell>
          <cell r="T26" t="str">
            <v>441702197804144217</v>
          </cell>
          <cell r="U26">
            <v>45</v>
          </cell>
          <cell r="V26">
            <v>38443</v>
          </cell>
          <cell r="W26">
            <v>38443</v>
          </cell>
          <cell r="X26">
            <v>18</v>
          </cell>
          <cell r="Z26" t="str">
            <v>专业技术人员</v>
          </cell>
          <cell r="AA26" t="str">
            <v>康复科（针灸、推拿科）</v>
          </cell>
          <cell r="AB26">
            <v>12</v>
          </cell>
          <cell r="AG26" t="str">
            <v>康复医学治疗技士</v>
          </cell>
        </row>
        <row r="27">
          <cell r="B27" t="str">
            <v>敖变珍</v>
          </cell>
          <cell r="C27" t="str">
            <v>女</v>
          </cell>
          <cell r="D27" t="str">
            <v>汉</v>
          </cell>
          <cell r="E27" t="str">
            <v>广东阳江</v>
          </cell>
          <cell r="F27" t="str">
            <v>群众</v>
          </cell>
          <cell r="H27" t="str">
            <v>高中</v>
          </cell>
          <cell r="J27" t="str">
            <v>漠南中学</v>
          </cell>
          <cell r="L27">
            <v>38504</v>
          </cell>
          <cell r="M27" t="str">
            <v>大专</v>
          </cell>
          <cell r="N27" t="str">
            <v>大专</v>
          </cell>
          <cell r="P27" t="str">
            <v>中央广播电视大学</v>
          </cell>
          <cell r="Q27" t="str">
            <v>会计学（财会方向）</v>
          </cell>
          <cell r="R27">
            <v>40755</v>
          </cell>
          <cell r="S27">
            <v>31287</v>
          </cell>
          <cell r="T27" t="str">
            <v>441702198508284228</v>
          </cell>
          <cell r="U27">
            <v>38</v>
          </cell>
          <cell r="V27">
            <v>38596</v>
          </cell>
          <cell r="W27">
            <v>39417</v>
          </cell>
          <cell r="X27">
            <v>18</v>
          </cell>
          <cell r="Z27" t="str">
            <v>后勤服务人员</v>
          </cell>
          <cell r="AA27" t="str">
            <v>收款处</v>
          </cell>
          <cell r="AB27">
            <v>32</v>
          </cell>
          <cell r="AG27" t="str">
            <v>无</v>
          </cell>
        </row>
        <row r="28">
          <cell r="B28" t="str">
            <v>冯可飞</v>
          </cell>
          <cell r="C28" t="str">
            <v>男</v>
          </cell>
          <cell r="D28" t="str">
            <v>汉</v>
          </cell>
          <cell r="E28" t="str">
            <v>广东阳江</v>
          </cell>
          <cell r="F28" t="str">
            <v>群众</v>
          </cell>
          <cell r="H28" t="str">
            <v>大专</v>
          </cell>
          <cell r="J28" t="str">
            <v>湖北中医药高等专科学校</v>
          </cell>
          <cell r="K28" t="str">
            <v>  中医骨伤</v>
          </cell>
          <cell r="L28">
            <v>38533</v>
          </cell>
          <cell r="M28" t="str">
            <v>本科</v>
          </cell>
          <cell r="N28" t="str">
            <v>本科</v>
          </cell>
          <cell r="P28" t="str">
            <v>海南医学院</v>
          </cell>
          <cell r="Q28" t="str">
            <v>临床医学</v>
          </cell>
          <cell r="R28">
            <v>39844</v>
          </cell>
          <cell r="S28">
            <v>29842</v>
          </cell>
          <cell r="T28" t="str">
            <v>441723198109131736</v>
          </cell>
          <cell r="U28">
            <v>42</v>
          </cell>
          <cell r="V28">
            <v>38504</v>
          </cell>
          <cell r="W28">
            <v>39647</v>
          </cell>
          <cell r="X28">
            <v>18</v>
          </cell>
          <cell r="Z28" t="str">
            <v>专业技术人员</v>
          </cell>
          <cell r="AA28" t="str">
            <v>麻醉科（手术室）</v>
          </cell>
          <cell r="AB28">
            <v>15</v>
          </cell>
          <cell r="AG28" t="str">
            <v>医士</v>
          </cell>
        </row>
        <row r="29">
          <cell r="B29" t="str">
            <v>叶虹虹</v>
          </cell>
          <cell r="C29" t="str">
            <v>男</v>
          </cell>
          <cell r="D29" t="str">
            <v>汉</v>
          </cell>
          <cell r="E29" t="str">
            <v>广东茂名</v>
          </cell>
          <cell r="F29" t="str">
            <v>群众</v>
          </cell>
          <cell r="H29" t="str">
            <v>中专</v>
          </cell>
          <cell r="J29" t="str">
            <v>新兴中药学校</v>
          </cell>
          <cell r="K29" t="str">
            <v>中药学</v>
          </cell>
          <cell r="L29">
            <v>39630</v>
          </cell>
          <cell r="M29" t="str">
            <v>中专</v>
          </cell>
          <cell r="S29">
            <v>32858</v>
          </cell>
          <cell r="T29" t="str">
            <v>441723198912167738</v>
          </cell>
          <cell r="U29">
            <v>34</v>
          </cell>
          <cell r="V29">
            <v>39630</v>
          </cell>
          <cell r="W29">
            <v>39630</v>
          </cell>
          <cell r="X29">
            <v>15</v>
          </cell>
          <cell r="Z29" t="str">
            <v>专业技术人员</v>
          </cell>
          <cell r="AA29" t="str">
            <v>中药房</v>
          </cell>
          <cell r="AB29">
            <v>28</v>
          </cell>
          <cell r="AG29" t="str">
            <v>无</v>
          </cell>
        </row>
        <row r="30">
          <cell r="B30" t="str">
            <v>杨仕眉</v>
          </cell>
          <cell r="C30" t="str">
            <v>女</v>
          </cell>
          <cell r="D30" t="str">
            <v>汉</v>
          </cell>
          <cell r="E30" t="str">
            <v>广东阳江</v>
          </cell>
          <cell r="F30" t="str">
            <v>群众</v>
          </cell>
          <cell r="H30" t="str">
            <v>中专</v>
          </cell>
          <cell r="J30" t="str">
            <v>阳江市卫生学校</v>
          </cell>
          <cell r="K30" t="str">
            <v>护理</v>
          </cell>
          <cell r="L30">
            <v>39630</v>
          </cell>
          <cell r="M30" t="str">
            <v>中专</v>
          </cell>
          <cell r="S30">
            <v>32779</v>
          </cell>
          <cell r="T30" t="str">
            <v>441702198909283349</v>
          </cell>
          <cell r="U30">
            <v>34</v>
          </cell>
          <cell r="V30">
            <v>39636</v>
          </cell>
          <cell r="W30">
            <v>39636</v>
          </cell>
          <cell r="X30">
            <v>15</v>
          </cell>
          <cell r="Z30" t="str">
            <v>专业技术人员</v>
          </cell>
          <cell r="AA30" t="str">
            <v>骨关节病科（骨三科）</v>
          </cell>
          <cell r="AB30">
            <v>6</v>
          </cell>
          <cell r="AG30" t="str">
            <v>护士</v>
          </cell>
        </row>
        <row r="31">
          <cell r="B31" t="str">
            <v>费燕云</v>
          </cell>
          <cell r="C31" t="str">
            <v>女</v>
          </cell>
          <cell r="D31" t="str">
            <v>汉</v>
          </cell>
          <cell r="E31" t="str">
            <v>阳江阳东</v>
          </cell>
          <cell r="F31" t="str">
            <v>群众</v>
          </cell>
          <cell r="H31" t="str">
            <v>中专</v>
          </cell>
          <cell r="J31" t="str">
            <v>阳江市卫生学校</v>
          </cell>
          <cell r="K31" t="str">
            <v>护理</v>
          </cell>
          <cell r="L31">
            <v>39630</v>
          </cell>
          <cell r="M31" t="str">
            <v>大专</v>
          </cell>
          <cell r="N31" t="str">
            <v>大专</v>
          </cell>
          <cell r="P31" t="str">
            <v>中山大学</v>
          </cell>
          <cell r="Q31" t="str">
            <v>护理</v>
          </cell>
          <cell r="R31">
            <v>41289</v>
          </cell>
          <cell r="S31">
            <v>32844</v>
          </cell>
          <cell r="T31" t="str">
            <v>441723198912021325</v>
          </cell>
          <cell r="U31">
            <v>34</v>
          </cell>
          <cell r="V31">
            <v>39636</v>
          </cell>
          <cell r="W31">
            <v>39636</v>
          </cell>
          <cell r="X31">
            <v>15</v>
          </cell>
          <cell r="Z31" t="str">
            <v>专业技术人员</v>
          </cell>
          <cell r="AA31" t="str">
            <v>脊柱骨科（骨二科）</v>
          </cell>
          <cell r="AB31">
            <v>5</v>
          </cell>
          <cell r="AG31" t="str">
            <v>护理学护师</v>
          </cell>
        </row>
        <row r="32">
          <cell r="B32" t="str">
            <v>伍晓劲</v>
          </cell>
          <cell r="C32" t="str">
            <v>女</v>
          </cell>
          <cell r="D32" t="str">
            <v>汉</v>
          </cell>
          <cell r="E32" t="str">
            <v>广东阳江</v>
          </cell>
          <cell r="F32" t="str">
            <v>群众</v>
          </cell>
          <cell r="H32" t="str">
            <v>中专</v>
          </cell>
          <cell r="J32" t="str">
            <v>阳江市卫生学校</v>
          </cell>
          <cell r="K32" t="str">
            <v>护理</v>
          </cell>
          <cell r="L32">
            <v>39630</v>
          </cell>
          <cell r="M32" t="str">
            <v>大专</v>
          </cell>
          <cell r="N32" t="str">
            <v>大专</v>
          </cell>
          <cell r="P32" t="str">
            <v>南方医科大学</v>
          </cell>
          <cell r="Q32" t="str">
            <v>护理</v>
          </cell>
          <cell r="R32">
            <v>44571</v>
          </cell>
          <cell r="S32">
            <v>32754</v>
          </cell>
          <cell r="T32" t="str">
            <v>441702198909030325</v>
          </cell>
          <cell r="U32">
            <v>34</v>
          </cell>
          <cell r="V32">
            <v>39642</v>
          </cell>
          <cell r="W32">
            <v>39642</v>
          </cell>
          <cell r="X32">
            <v>15</v>
          </cell>
          <cell r="Z32" t="str">
            <v>专业技术人员</v>
          </cell>
          <cell r="AA32" t="str">
            <v>工会</v>
          </cell>
          <cell r="AB32">
            <v>13</v>
          </cell>
          <cell r="AG32" t="str">
            <v>护士</v>
          </cell>
        </row>
        <row r="33">
          <cell r="B33" t="str">
            <v>谢小羡</v>
          </cell>
          <cell r="C33" t="str">
            <v>女</v>
          </cell>
          <cell r="D33" t="str">
            <v>汉</v>
          </cell>
          <cell r="E33" t="str">
            <v>广东阳江</v>
          </cell>
          <cell r="F33" t="str">
            <v>群众</v>
          </cell>
          <cell r="H33" t="str">
            <v>中专</v>
          </cell>
          <cell r="J33" t="str">
            <v>阳江市卫生学校</v>
          </cell>
          <cell r="K33" t="str">
            <v>护理</v>
          </cell>
          <cell r="L33">
            <v>39630</v>
          </cell>
          <cell r="M33" t="str">
            <v>大专</v>
          </cell>
          <cell r="N33" t="str">
            <v>大专</v>
          </cell>
          <cell r="P33" t="str">
            <v>中山大学</v>
          </cell>
          <cell r="Q33" t="str">
            <v>护理</v>
          </cell>
          <cell r="R33">
            <v>40558</v>
          </cell>
          <cell r="S33">
            <v>32120</v>
          </cell>
          <cell r="T33" t="str">
            <v>441702198712094245</v>
          </cell>
          <cell r="U33">
            <v>36</v>
          </cell>
          <cell r="V33">
            <v>39636</v>
          </cell>
          <cell r="W33">
            <v>39636</v>
          </cell>
          <cell r="X33">
            <v>15</v>
          </cell>
          <cell r="Z33" t="str">
            <v>专业技术人员</v>
          </cell>
          <cell r="AA33" t="str">
            <v>注射中心</v>
          </cell>
          <cell r="AB33">
            <v>17</v>
          </cell>
          <cell r="AG33" t="str">
            <v>护士</v>
          </cell>
        </row>
        <row r="34">
          <cell r="B34" t="str">
            <v>黄娇</v>
          </cell>
          <cell r="C34" t="str">
            <v>女</v>
          </cell>
          <cell r="D34" t="str">
            <v>汉</v>
          </cell>
          <cell r="E34" t="str">
            <v>广东阳江</v>
          </cell>
          <cell r="F34" t="str">
            <v>群众</v>
          </cell>
          <cell r="H34" t="str">
            <v>中专</v>
          </cell>
          <cell r="J34" t="str">
            <v>湛江市湛江中医学校</v>
          </cell>
          <cell r="K34" t="str">
            <v>针灸推拿</v>
          </cell>
          <cell r="L34">
            <v>39264</v>
          </cell>
          <cell r="M34" t="str">
            <v>大专</v>
          </cell>
          <cell r="N34" t="str">
            <v>大专</v>
          </cell>
          <cell r="P34" t="str">
            <v>南方医科大学</v>
          </cell>
          <cell r="Q34" t="str">
            <v>中医学</v>
          </cell>
          <cell r="R34">
            <v>42745</v>
          </cell>
          <cell r="S34">
            <v>32388</v>
          </cell>
          <cell r="T34" t="str">
            <v>440881198809025940</v>
          </cell>
          <cell r="U34">
            <v>35</v>
          </cell>
          <cell r="V34">
            <v>39278</v>
          </cell>
          <cell r="W34">
            <v>39661</v>
          </cell>
          <cell r="X34">
            <v>16</v>
          </cell>
          <cell r="Z34" t="str">
            <v>专业技术人员</v>
          </cell>
          <cell r="AA34" t="str">
            <v>康复科（针灸、推拿科）</v>
          </cell>
          <cell r="AB34">
            <v>12</v>
          </cell>
          <cell r="AG34" t="str">
            <v>医师</v>
          </cell>
        </row>
        <row r="35">
          <cell r="B35" t="str">
            <v>鲁荣植</v>
          </cell>
          <cell r="C35" t="str">
            <v>男</v>
          </cell>
          <cell r="D35" t="str">
            <v>汉</v>
          </cell>
          <cell r="E35" t="str">
            <v>广东阳江</v>
          </cell>
          <cell r="F35" t="str">
            <v>群众</v>
          </cell>
          <cell r="H35" t="str">
            <v>中技</v>
          </cell>
          <cell r="J35" t="str">
            <v>湛江市第二技工学校</v>
          </cell>
          <cell r="K35" t="str">
            <v>家用维修与电气</v>
          </cell>
          <cell r="L35">
            <v>37073</v>
          </cell>
          <cell r="M35" t="str">
            <v>大专</v>
          </cell>
          <cell r="N35" t="str">
            <v>大专</v>
          </cell>
          <cell r="P35" t="str">
            <v>中央广播电视大学</v>
          </cell>
          <cell r="Q35" t="str">
            <v>计算机网络技术（网络管理）</v>
          </cell>
          <cell r="R35">
            <v>41486</v>
          </cell>
          <cell r="S35">
            <v>30148</v>
          </cell>
          <cell r="T35" t="str">
            <v>441702198207161419</v>
          </cell>
          <cell r="U35">
            <v>41</v>
          </cell>
          <cell r="V35">
            <v>37104</v>
          </cell>
          <cell r="W35">
            <v>39881</v>
          </cell>
          <cell r="X35">
            <v>22</v>
          </cell>
          <cell r="Z35" t="str">
            <v>后勤服务人员</v>
          </cell>
          <cell r="AA35" t="str">
            <v>维修部</v>
          </cell>
          <cell r="AB35">
            <v>44</v>
          </cell>
          <cell r="AG35" t="str">
            <v>家用电器产品维修工/电工/计算机助理工程师</v>
          </cell>
        </row>
        <row r="36">
          <cell r="B36" t="str">
            <v>曾春燕</v>
          </cell>
          <cell r="C36" t="str">
            <v>女</v>
          </cell>
          <cell r="D36" t="str">
            <v>汉</v>
          </cell>
          <cell r="E36" t="str">
            <v>广东阳江</v>
          </cell>
          <cell r="F36" t="str">
            <v>群众</v>
          </cell>
          <cell r="H36" t="str">
            <v>中专</v>
          </cell>
          <cell r="J36" t="str">
            <v>阳江市卫生学校</v>
          </cell>
          <cell r="K36" t="str">
            <v>药学</v>
          </cell>
          <cell r="L36">
            <v>38899</v>
          </cell>
          <cell r="M36" t="str">
            <v>大专</v>
          </cell>
          <cell r="N36" t="str">
            <v>大专</v>
          </cell>
          <cell r="P36" t="str">
            <v>广州中医药大学</v>
          </cell>
          <cell r="Q36" t="str">
            <v>中药（函授）</v>
          </cell>
          <cell r="R36">
            <v>41284</v>
          </cell>
          <cell r="S36">
            <v>31414</v>
          </cell>
          <cell r="T36" t="str">
            <v>441723198601025222</v>
          </cell>
          <cell r="U36">
            <v>37</v>
          </cell>
          <cell r="V36">
            <v>38869</v>
          </cell>
          <cell r="W36">
            <v>39905</v>
          </cell>
          <cell r="X36">
            <v>17</v>
          </cell>
          <cell r="Z36" t="str">
            <v>专业技术人员</v>
          </cell>
          <cell r="AA36" t="str">
            <v>行政仓库</v>
          </cell>
          <cell r="AB36">
            <v>27</v>
          </cell>
          <cell r="AG36" t="str">
            <v>药学士</v>
          </cell>
        </row>
        <row r="37">
          <cell r="B37" t="str">
            <v>陈进金</v>
          </cell>
          <cell r="C37" t="str">
            <v>女</v>
          </cell>
          <cell r="D37" t="str">
            <v>汉</v>
          </cell>
          <cell r="E37" t="str">
            <v>广东阳江</v>
          </cell>
          <cell r="F37" t="str">
            <v>群众</v>
          </cell>
          <cell r="H37" t="str">
            <v>中专</v>
          </cell>
          <cell r="J37" t="str">
            <v>广西壮族自治区桂林市卫生学校</v>
          </cell>
          <cell r="K37" t="str">
            <v>护理</v>
          </cell>
          <cell r="L37">
            <v>36708</v>
          </cell>
          <cell r="M37" t="str">
            <v>大专</v>
          </cell>
          <cell r="N37" t="str">
            <v>大专</v>
          </cell>
          <cell r="P37" t="str">
            <v>中山大学</v>
          </cell>
          <cell r="Q37" t="str">
            <v>护理</v>
          </cell>
          <cell r="R37">
            <v>39097</v>
          </cell>
          <cell r="S37">
            <v>29632</v>
          </cell>
          <cell r="T37" t="str">
            <v>441723198102152040</v>
          </cell>
          <cell r="U37">
            <v>42</v>
          </cell>
          <cell r="V37">
            <v>37073</v>
          </cell>
          <cell r="W37">
            <v>39937</v>
          </cell>
          <cell r="X37">
            <v>22</v>
          </cell>
          <cell r="Z37" t="str">
            <v>专业技术人员</v>
          </cell>
          <cell r="AA37" t="str">
            <v>急诊科</v>
          </cell>
          <cell r="AB37">
            <v>13</v>
          </cell>
          <cell r="AG37" t="str">
            <v>护士</v>
          </cell>
        </row>
        <row r="38">
          <cell r="B38" t="str">
            <v>唐波</v>
          </cell>
          <cell r="C38" t="str">
            <v>男</v>
          </cell>
          <cell r="D38" t="str">
            <v>汉</v>
          </cell>
          <cell r="E38" t="str">
            <v>广东阳东</v>
          </cell>
          <cell r="F38" t="str">
            <v>中共党员（未转入）</v>
          </cell>
          <cell r="G38">
            <v>39058</v>
          </cell>
          <cell r="H38" t="str">
            <v>本科</v>
          </cell>
          <cell r="I38" t="str">
            <v>学士</v>
          </cell>
          <cell r="J38" t="str">
            <v>中国人民解放军第一军医大学</v>
          </cell>
          <cell r="K38" t="str">
            <v>临床医学</v>
          </cell>
          <cell r="L38">
            <v>39622</v>
          </cell>
          <cell r="M38" t="str">
            <v>本科</v>
          </cell>
          <cell r="S38">
            <v>30450</v>
          </cell>
          <cell r="T38" t="str">
            <v>441723198305140015</v>
          </cell>
          <cell r="U38">
            <v>40</v>
          </cell>
          <cell r="V38">
            <v>39634</v>
          </cell>
          <cell r="W38">
            <v>39977</v>
          </cell>
          <cell r="X38">
            <v>15</v>
          </cell>
          <cell r="Z38" t="str">
            <v>专业技术人员</v>
          </cell>
          <cell r="AA38" t="str">
            <v>麻醉科（手术室）</v>
          </cell>
          <cell r="AB38">
            <v>15</v>
          </cell>
          <cell r="AG38" t="str">
            <v>医师</v>
          </cell>
        </row>
        <row r="39">
          <cell r="B39" t="str">
            <v>陈发岚</v>
          </cell>
          <cell r="C39" t="str">
            <v>女</v>
          </cell>
          <cell r="D39" t="str">
            <v>汉</v>
          </cell>
          <cell r="E39" t="str">
            <v>阳江江城</v>
          </cell>
          <cell r="F39" t="str">
            <v>群众</v>
          </cell>
          <cell r="H39" t="str">
            <v>大专</v>
          </cell>
          <cell r="J39" t="str">
            <v>广东岭南职业技术学院</v>
          </cell>
          <cell r="K39" t="str">
            <v>药学（应用药学）</v>
          </cell>
          <cell r="L39">
            <v>39994</v>
          </cell>
          <cell r="M39" t="str">
            <v>本科</v>
          </cell>
          <cell r="N39" t="str">
            <v>本科</v>
          </cell>
          <cell r="P39" t="str">
            <v>湖南中医药大学</v>
          </cell>
          <cell r="Q39" t="str">
            <v>药学</v>
          </cell>
          <cell r="R39">
            <v>40724</v>
          </cell>
          <cell r="S39">
            <v>31814</v>
          </cell>
          <cell r="T39" t="str">
            <v>441702198702061028</v>
          </cell>
          <cell r="U39">
            <v>36</v>
          </cell>
          <cell r="V39">
            <v>39979</v>
          </cell>
          <cell r="W39">
            <v>39979</v>
          </cell>
          <cell r="X39">
            <v>14</v>
          </cell>
          <cell r="Z39" t="str">
            <v>专业技术人员</v>
          </cell>
          <cell r="AA39" t="str">
            <v>西药库</v>
          </cell>
          <cell r="AB39">
            <v>29</v>
          </cell>
          <cell r="AG39" t="str">
            <v>药师</v>
          </cell>
        </row>
        <row r="40">
          <cell r="B40" t="str">
            <v>梁宁妹</v>
          </cell>
          <cell r="C40" t="str">
            <v>女</v>
          </cell>
          <cell r="D40" t="str">
            <v>汉</v>
          </cell>
          <cell r="E40" t="str">
            <v>阳江平冈</v>
          </cell>
          <cell r="F40" t="str">
            <v>群众</v>
          </cell>
          <cell r="H40" t="str">
            <v>中专</v>
          </cell>
          <cell r="J40" t="str">
            <v>广州市医药职业学校</v>
          </cell>
          <cell r="K40" t="str">
            <v>中药学</v>
          </cell>
          <cell r="L40">
            <v>39892</v>
          </cell>
          <cell r="M40" t="str">
            <v>大专</v>
          </cell>
          <cell r="N40" t="str">
            <v>大专</v>
          </cell>
          <cell r="P40" t="str">
            <v>广东药学院</v>
          </cell>
          <cell r="Q40" t="str">
            <v>药学</v>
          </cell>
          <cell r="R40">
            <v>40923</v>
          </cell>
          <cell r="S40">
            <v>32863</v>
          </cell>
          <cell r="T40" t="str">
            <v>441702198912214264</v>
          </cell>
          <cell r="U40">
            <v>34</v>
          </cell>
          <cell r="V40">
            <v>39979</v>
          </cell>
          <cell r="W40">
            <v>39979</v>
          </cell>
          <cell r="X40">
            <v>14</v>
          </cell>
          <cell r="Z40" t="str">
            <v>专业技术人员</v>
          </cell>
          <cell r="AA40" t="str">
            <v>中药房</v>
          </cell>
          <cell r="AB40">
            <v>28</v>
          </cell>
          <cell r="AG40" t="str">
            <v>中药士</v>
          </cell>
        </row>
        <row r="41">
          <cell r="B41" t="str">
            <v>李春花</v>
          </cell>
          <cell r="C41" t="str">
            <v>女</v>
          </cell>
          <cell r="D41" t="str">
            <v>汉</v>
          </cell>
          <cell r="E41" t="str">
            <v>阳东东城</v>
          </cell>
          <cell r="F41" t="str">
            <v>群众</v>
          </cell>
          <cell r="H41" t="str">
            <v>中专</v>
          </cell>
          <cell r="J41" t="str">
            <v>阳江市卫生学校</v>
          </cell>
          <cell r="K41" t="str">
            <v>护理</v>
          </cell>
          <cell r="L41">
            <v>36361</v>
          </cell>
          <cell r="M41" t="str">
            <v>大专</v>
          </cell>
          <cell r="N41" t="str">
            <v>大专</v>
          </cell>
          <cell r="P41" t="str">
            <v>中山大学</v>
          </cell>
          <cell r="Q41" t="str">
            <v>护理</v>
          </cell>
          <cell r="R41">
            <v>39462</v>
          </cell>
          <cell r="S41">
            <v>28648</v>
          </cell>
          <cell r="T41" t="str">
            <v>441723197806070049</v>
          </cell>
          <cell r="U41">
            <v>45</v>
          </cell>
          <cell r="V41">
            <v>36452</v>
          </cell>
          <cell r="W41">
            <v>40014</v>
          </cell>
          <cell r="X41">
            <v>24</v>
          </cell>
          <cell r="Z41" t="str">
            <v>专业技术人员</v>
          </cell>
          <cell r="AA41" t="str">
            <v>急诊科</v>
          </cell>
          <cell r="AB41">
            <v>13</v>
          </cell>
          <cell r="AG41" t="str">
            <v>护理学主管护师</v>
          </cell>
        </row>
        <row r="42">
          <cell r="B42" t="str">
            <v>梁少平</v>
          </cell>
          <cell r="C42" t="str">
            <v>女</v>
          </cell>
          <cell r="D42" t="str">
            <v>汉</v>
          </cell>
          <cell r="E42" t="str">
            <v>海陵雪流</v>
          </cell>
          <cell r="F42" t="str">
            <v>群众</v>
          </cell>
          <cell r="H42" t="str">
            <v>中专</v>
          </cell>
          <cell r="J42" t="str">
            <v>阳江市卫生学校</v>
          </cell>
          <cell r="K42" t="str">
            <v>护理</v>
          </cell>
          <cell r="L42">
            <v>39995</v>
          </cell>
          <cell r="M42" t="str">
            <v>本科</v>
          </cell>
          <cell r="N42" t="str">
            <v>大专/本科</v>
          </cell>
          <cell r="P42" t="str">
            <v>南方医科大学/中国医科大学</v>
          </cell>
          <cell r="Q42" t="str">
            <v>护理/护理学</v>
          </cell>
          <cell r="R42" t="str">
            <v>2018年1月10日/2022年7月10日</v>
          </cell>
          <cell r="S42">
            <v>33080</v>
          </cell>
          <cell r="T42" t="str">
            <v>44170119900726004X</v>
          </cell>
          <cell r="U42">
            <v>33</v>
          </cell>
          <cell r="V42">
            <v>40026</v>
          </cell>
          <cell r="W42">
            <v>40026</v>
          </cell>
          <cell r="X42">
            <v>14</v>
          </cell>
          <cell r="Z42" t="str">
            <v>专业技术人员</v>
          </cell>
          <cell r="AA42" t="str">
            <v>康复科（针灸、推拿科）</v>
          </cell>
          <cell r="AB42">
            <v>4</v>
          </cell>
          <cell r="AG42" t="str">
            <v>护士</v>
          </cell>
        </row>
        <row r="43">
          <cell r="B43" t="str">
            <v>梁宏成</v>
          </cell>
          <cell r="C43" t="str">
            <v>男</v>
          </cell>
          <cell r="D43" t="str">
            <v>汉</v>
          </cell>
          <cell r="E43" t="str">
            <v>阳江阳西</v>
          </cell>
          <cell r="F43" t="str">
            <v>群众</v>
          </cell>
          <cell r="H43" t="str">
            <v>大专</v>
          </cell>
          <cell r="J43" t="str">
            <v>仙桃职业学院</v>
          </cell>
          <cell r="K43" t="str">
            <v>临床医学</v>
          </cell>
          <cell r="L43">
            <v>38898</v>
          </cell>
          <cell r="M43" t="str">
            <v>本科</v>
          </cell>
          <cell r="N43" t="str">
            <v>本科</v>
          </cell>
          <cell r="P43" t="str">
            <v>广东医学院</v>
          </cell>
          <cell r="Q43" t="str">
            <v>临床医学</v>
          </cell>
          <cell r="R43">
            <v>40002</v>
          </cell>
          <cell r="S43">
            <v>30736</v>
          </cell>
          <cell r="T43" t="str">
            <v>441721198402244534</v>
          </cell>
          <cell r="U43">
            <v>39</v>
          </cell>
          <cell r="V43">
            <v>40066</v>
          </cell>
          <cell r="W43">
            <v>40066</v>
          </cell>
          <cell r="X43">
            <v>14</v>
          </cell>
          <cell r="Z43" t="str">
            <v>专业技术人员</v>
          </cell>
          <cell r="AA43" t="str">
            <v>超声医学科</v>
          </cell>
          <cell r="AB43">
            <v>23</v>
          </cell>
          <cell r="AG43" t="str">
            <v>无</v>
          </cell>
        </row>
        <row r="44">
          <cell r="B44" t="str">
            <v>冯起建</v>
          </cell>
          <cell r="C44" t="str">
            <v>男</v>
          </cell>
          <cell r="D44" t="str">
            <v>汉</v>
          </cell>
          <cell r="E44" t="str">
            <v>阳江阳东</v>
          </cell>
          <cell r="F44" t="str">
            <v>群众</v>
          </cell>
          <cell r="H44" t="str">
            <v>大专</v>
          </cell>
          <cell r="J44" t="str">
            <v>南方医科大学</v>
          </cell>
          <cell r="K44" t="str">
            <v>医学检验</v>
          </cell>
          <cell r="L44">
            <v>39619</v>
          </cell>
          <cell r="M44" t="str">
            <v>本科</v>
          </cell>
          <cell r="N44" t="str">
            <v>本科</v>
          </cell>
          <cell r="P44" t="str">
            <v>南方医科大学</v>
          </cell>
          <cell r="Q44" t="str">
            <v>医学检验</v>
          </cell>
          <cell r="R44">
            <v>41465</v>
          </cell>
          <cell r="S44">
            <v>30854</v>
          </cell>
          <cell r="T44" t="str">
            <v>441723198406216111</v>
          </cell>
          <cell r="U44">
            <v>39</v>
          </cell>
          <cell r="V44">
            <v>39661</v>
          </cell>
          <cell r="W44">
            <v>40066</v>
          </cell>
          <cell r="X44">
            <v>15</v>
          </cell>
          <cell r="Z44" t="str">
            <v>专业技术人员</v>
          </cell>
          <cell r="AA44" t="str">
            <v>检验科</v>
          </cell>
          <cell r="AB44">
            <v>22</v>
          </cell>
          <cell r="AG44" t="str">
            <v>临床医学检验技术技师</v>
          </cell>
        </row>
        <row r="45">
          <cell r="B45" t="str">
            <v>李如顺</v>
          </cell>
          <cell r="C45" t="str">
            <v>男</v>
          </cell>
          <cell r="D45" t="str">
            <v>汉</v>
          </cell>
          <cell r="E45" t="str">
            <v>阳江江城</v>
          </cell>
          <cell r="F45" t="str">
            <v>中共党员（未转入）</v>
          </cell>
          <cell r="G45">
            <v>39295</v>
          </cell>
          <cell r="H45" t="str">
            <v>中专</v>
          </cell>
          <cell r="J45" t="str">
            <v>阳江市卫生学校</v>
          </cell>
          <cell r="K45" t="str">
            <v>社区医学</v>
          </cell>
          <cell r="L45">
            <v>38169</v>
          </cell>
          <cell r="M45" t="str">
            <v>本科</v>
          </cell>
          <cell r="N45" t="str">
            <v>大专/本科</v>
          </cell>
          <cell r="P45" t="str">
            <v>中山大学/南方医科大学</v>
          </cell>
          <cell r="Q45" t="str">
            <v>临床医学/医学影像学</v>
          </cell>
          <cell r="R45" t="str">
            <v>2009年1月15日/2016年7月10日</v>
          </cell>
          <cell r="S45">
            <v>30984</v>
          </cell>
          <cell r="T45" t="str">
            <v>441723198410294710</v>
          </cell>
          <cell r="U45">
            <v>39</v>
          </cell>
          <cell r="V45">
            <v>38272</v>
          </cell>
          <cell r="W45">
            <v>40094</v>
          </cell>
          <cell r="X45">
            <v>19</v>
          </cell>
          <cell r="Z45" t="str">
            <v>专业技术人员</v>
          </cell>
          <cell r="AA45" t="str">
            <v>影像科</v>
          </cell>
          <cell r="AB45">
            <v>24</v>
          </cell>
          <cell r="AG45" t="str">
            <v>放射医学技术技师</v>
          </cell>
        </row>
        <row r="46">
          <cell r="B46" t="str">
            <v>周宇标</v>
          </cell>
          <cell r="C46" t="str">
            <v>男</v>
          </cell>
          <cell r="D46" t="str">
            <v>汉</v>
          </cell>
          <cell r="E46" t="str">
            <v>阳江江城</v>
          </cell>
          <cell r="F46" t="str">
            <v>群众</v>
          </cell>
          <cell r="H46" t="str">
            <v>大专</v>
          </cell>
          <cell r="J46" t="str">
            <v>牡丹江医学院</v>
          </cell>
          <cell r="K46" t="str">
            <v>临床医学</v>
          </cell>
          <cell r="L46">
            <v>31983</v>
          </cell>
          <cell r="M46" t="str">
            <v>大专</v>
          </cell>
          <cell r="S46">
            <v>24429</v>
          </cell>
          <cell r="T46" t="str">
            <v>441702196611183311</v>
          </cell>
          <cell r="U46">
            <v>57</v>
          </cell>
          <cell r="V46">
            <v>32143</v>
          </cell>
          <cell r="W46">
            <v>40101</v>
          </cell>
          <cell r="X46">
            <v>35</v>
          </cell>
          <cell r="Z46" t="str">
            <v>专业技术人员</v>
          </cell>
          <cell r="AA46" t="str">
            <v>康复科（针灸、推拿科）</v>
          </cell>
          <cell r="AB46">
            <v>12</v>
          </cell>
          <cell r="AG46" t="str">
            <v>医师</v>
          </cell>
        </row>
        <row r="47">
          <cell r="B47" t="str">
            <v>梁雪蕊</v>
          </cell>
          <cell r="C47" t="str">
            <v>女</v>
          </cell>
          <cell r="D47" t="str">
            <v>汉</v>
          </cell>
          <cell r="E47" t="str">
            <v>江城岗列</v>
          </cell>
          <cell r="F47" t="str">
            <v>群众</v>
          </cell>
          <cell r="H47" t="str">
            <v>中专</v>
          </cell>
          <cell r="J47" t="str">
            <v>湛江市卫生成人中等专业学校</v>
          </cell>
          <cell r="K47" t="str">
            <v>妇幼卫生</v>
          </cell>
          <cell r="L47">
            <v>36717</v>
          </cell>
          <cell r="M47" t="str">
            <v>本科</v>
          </cell>
          <cell r="N47" t="str">
            <v>大专/本科</v>
          </cell>
          <cell r="P47" t="str">
            <v>南方医科大学/中国医科大学</v>
          </cell>
          <cell r="Q47" t="str">
            <v>护理/护理学</v>
          </cell>
          <cell r="R47" t="str">
            <v>2015年1月18日/2020年1月10日</v>
          </cell>
          <cell r="S47">
            <v>29498</v>
          </cell>
          <cell r="T47" t="str">
            <v>441702198010042846</v>
          </cell>
          <cell r="U47">
            <v>43</v>
          </cell>
          <cell r="V47">
            <v>37073</v>
          </cell>
          <cell r="W47">
            <v>40175</v>
          </cell>
          <cell r="X47">
            <v>22</v>
          </cell>
          <cell r="Z47" t="str">
            <v>专业技术人员</v>
          </cell>
          <cell r="AA47" t="str">
            <v>妇产科</v>
          </cell>
          <cell r="AB47">
            <v>8</v>
          </cell>
          <cell r="AG47" t="str">
            <v>护理学护师</v>
          </cell>
        </row>
        <row r="48">
          <cell r="B48" t="str">
            <v>林荷娴</v>
          </cell>
          <cell r="C48" t="str">
            <v>女</v>
          </cell>
          <cell r="D48" t="str">
            <v>汉</v>
          </cell>
          <cell r="E48" t="str">
            <v>阳江江城</v>
          </cell>
          <cell r="F48" t="str">
            <v>中共党员</v>
          </cell>
          <cell r="G48">
            <v>44155</v>
          </cell>
          <cell r="H48" t="str">
            <v>高中</v>
          </cell>
          <cell r="J48" t="str">
            <v>广东两阳中学</v>
          </cell>
          <cell r="L48">
            <v>38869</v>
          </cell>
          <cell r="M48" t="str">
            <v>本科</v>
          </cell>
          <cell r="N48" t="str">
            <v>大专/本科</v>
          </cell>
          <cell r="P48" t="str">
            <v>江西经济管理专修学院/中国人民解放军西安通信学院</v>
          </cell>
          <cell r="Q48" t="str">
            <v>计算机/计算机应用</v>
          </cell>
          <cell r="R48" t="str">
            <v>2009年6月15日/2014年6月30日</v>
          </cell>
          <cell r="S48">
            <v>31915</v>
          </cell>
          <cell r="T48" t="str">
            <v>441702198705184285</v>
          </cell>
          <cell r="U48">
            <v>35</v>
          </cell>
          <cell r="V48">
            <v>39052</v>
          </cell>
          <cell r="W48">
            <v>40175</v>
          </cell>
          <cell r="X48">
            <v>17</v>
          </cell>
          <cell r="Z48" t="str">
            <v>后勤服务人员</v>
          </cell>
          <cell r="AA48" t="str">
            <v>财务科</v>
          </cell>
          <cell r="AB48">
            <v>31</v>
          </cell>
          <cell r="AC48" t="str">
            <v>妇女委员会副主任</v>
          </cell>
          <cell r="AD48">
            <v>44711</v>
          </cell>
          <cell r="AF48" t="str">
            <v>妇委会</v>
          </cell>
          <cell r="AG48" t="str">
            <v>无</v>
          </cell>
        </row>
        <row r="49">
          <cell r="B49" t="str">
            <v>邓业记</v>
          </cell>
          <cell r="C49" t="str">
            <v>男</v>
          </cell>
          <cell r="D49" t="str">
            <v>汉</v>
          </cell>
          <cell r="E49" t="str">
            <v>阳东合山</v>
          </cell>
          <cell r="F49" t="str">
            <v>群众</v>
          </cell>
          <cell r="H49" t="str">
            <v>中专</v>
          </cell>
          <cell r="J49" t="str">
            <v>阳江市卫生学校</v>
          </cell>
          <cell r="K49" t="str">
            <v>中医</v>
          </cell>
          <cell r="L49">
            <v>39995</v>
          </cell>
          <cell r="M49" t="str">
            <v>大专</v>
          </cell>
          <cell r="N49" t="str">
            <v>大专</v>
          </cell>
          <cell r="P49" t="str">
            <v>南方医科大学</v>
          </cell>
          <cell r="Q49" t="str">
            <v>中医学</v>
          </cell>
          <cell r="R49">
            <v>40553</v>
          </cell>
          <cell r="S49">
            <v>31676</v>
          </cell>
          <cell r="T49" t="str">
            <v>441723198609212938</v>
          </cell>
          <cell r="U49">
            <v>37</v>
          </cell>
          <cell r="V49">
            <v>40175</v>
          </cell>
          <cell r="W49">
            <v>40175</v>
          </cell>
          <cell r="X49">
            <v>14</v>
          </cell>
          <cell r="Z49" t="str">
            <v>专业技术人员</v>
          </cell>
          <cell r="AA49" t="str">
            <v>康复科（针灸、推拿科）</v>
          </cell>
          <cell r="AB49">
            <v>12</v>
          </cell>
          <cell r="AG49" t="str">
            <v>医师</v>
          </cell>
        </row>
        <row r="50">
          <cell r="B50" t="str">
            <v>钟瑜秋</v>
          </cell>
          <cell r="C50" t="str">
            <v>女</v>
          </cell>
          <cell r="D50" t="str">
            <v>汉</v>
          </cell>
          <cell r="E50" t="str">
            <v>阳江江城</v>
          </cell>
          <cell r="F50" t="str">
            <v>群众</v>
          </cell>
          <cell r="H50" t="str">
            <v>中专</v>
          </cell>
          <cell r="J50" t="str">
            <v>湛江中医学校</v>
          </cell>
          <cell r="K50" t="str">
            <v>针灸推拿</v>
          </cell>
          <cell r="L50">
            <v>39995</v>
          </cell>
          <cell r="M50" t="str">
            <v>大专</v>
          </cell>
          <cell r="N50" t="str">
            <v>大专</v>
          </cell>
          <cell r="P50" t="str">
            <v>南方医科大学</v>
          </cell>
          <cell r="Q50" t="str">
            <v>中医学</v>
          </cell>
          <cell r="R50">
            <v>43840</v>
          </cell>
          <cell r="S50">
            <v>33152</v>
          </cell>
          <cell r="T50" t="str">
            <v>441702199010060045</v>
          </cell>
          <cell r="U50">
            <v>33</v>
          </cell>
          <cell r="V50">
            <v>40191</v>
          </cell>
          <cell r="W50">
            <v>40191</v>
          </cell>
          <cell r="X50">
            <v>13</v>
          </cell>
          <cell r="Z50" t="str">
            <v>后勤服务人员</v>
          </cell>
          <cell r="AA50" t="str">
            <v>治未病科</v>
          </cell>
          <cell r="AB50">
            <v>19</v>
          </cell>
          <cell r="AG50" t="str">
            <v>医师</v>
          </cell>
        </row>
        <row r="51">
          <cell r="B51" t="str">
            <v>吴春燕</v>
          </cell>
          <cell r="C51" t="str">
            <v>女</v>
          </cell>
          <cell r="D51" t="str">
            <v>汉</v>
          </cell>
          <cell r="E51" t="str">
            <v>阳江江城</v>
          </cell>
          <cell r="F51" t="str">
            <v>群众</v>
          </cell>
          <cell r="H51" t="str">
            <v>中专</v>
          </cell>
          <cell r="J51" t="str">
            <v>阳江市卫生学校</v>
          </cell>
          <cell r="K51" t="str">
            <v>护理</v>
          </cell>
          <cell r="L51">
            <v>38169</v>
          </cell>
          <cell r="M51" t="str">
            <v>大专</v>
          </cell>
          <cell r="N51" t="str">
            <v>大专</v>
          </cell>
          <cell r="P51" t="str">
            <v>中国医科大学</v>
          </cell>
          <cell r="Q51" t="str">
            <v>护理</v>
          </cell>
          <cell r="R51">
            <v>43840</v>
          </cell>
          <cell r="S51">
            <v>31544</v>
          </cell>
          <cell r="T51" t="str">
            <v>441702198605125624</v>
          </cell>
          <cell r="U51">
            <v>37</v>
          </cell>
          <cell r="V51">
            <v>38268</v>
          </cell>
          <cell r="W51">
            <v>40259</v>
          </cell>
          <cell r="X51">
            <v>19</v>
          </cell>
          <cell r="Z51" t="str">
            <v>专业技术人员</v>
          </cell>
          <cell r="AA51" t="str">
            <v>消毒供应中心</v>
          </cell>
          <cell r="AB51">
            <v>15</v>
          </cell>
          <cell r="AG51" t="str">
            <v>护理学护师</v>
          </cell>
        </row>
        <row r="52">
          <cell r="B52" t="str">
            <v>陈秀清</v>
          </cell>
          <cell r="C52" t="str">
            <v>女</v>
          </cell>
          <cell r="D52" t="str">
            <v>汉</v>
          </cell>
          <cell r="E52" t="str">
            <v>江城城西</v>
          </cell>
          <cell r="F52" t="str">
            <v>群众</v>
          </cell>
          <cell r="H52" t="str">
            <v>中专</v>
          </cell>
          <cell r="J52" t="str">
            <v>阳江市卫生学校</v>
          </cell>
          <cell r="K52" t="str">
            <v>护理</v>
          </cell>
          <cell r="L52">
            <v>39630</v>
          </cell>
          <cell r="M52" t="str">
            <v>大专</v>
          </cell>
          <cell r="N52" t="str">
            <v>大专</v>
          </cell>
          <cell r="P52" t="str">
            <v>中国医科大学</v>
          </cell>
          <cell r="Q52" t="str">
            <v>护理</v>
          </cell>
          <cell r="R52">
            <v>43840</v>
          </cell>
          <cell r="S52">
            <v>32309</v>
          </cell>
          <cell r="T52" t="str">
            <v>441702198806153322</v>
          </cell>
          <cell r="U52">
            <v>35</v>
          </cell>
          <cell r="V52">
            <v>39639</v>
          </cell>
          <cell r="W52">
            <v>40330</v>
          </cell>
          <cell r="X52">
            <v>15</v>
          </cell>
          <cell r="Z52" t="str">
            <v>专业技术人员</v>
          </cell>
          <cell r="AA52" t="str">
            <v>消毒供应中心</v>
          </cell>
          <cell r="AB52">
            <v>19</v>
          </cell>
          <cell r="AG52" t="str">
            <v>护士</v>
          </cell>
        </row>
        <row r="53">
          <cell r="B53" t="str">
            <v>林雪梅</v>
          </cell>
          <cell r="C53" t="str">
            <v>女</v>
          </cell>
          <cell r="D53" t="str">
            <v>汉</v>
          </cell>
          <cell r="E53" t="str">
            <v>双捷茶水</v>
          </cell>
          <cell r="F53" t="str">
            <v>群众</v>
          </cell>
          <cell r="H53" t="str">
            <v>中专</v>
          </cell>
          <cell r="J53" t="str">
            <v>阳江市卫生学校</v>
          </cell>
          <cell r="K53" t="str">
            <v>护理</v>
          </cell>
          <cell r="L53">
            <v>40360</v>
          </cell>
          <cell r="M53" t="str">
            <v>大专</v>
          </cell>
          <cell r="N53" t="str">
            <v>大专</v>
          </cell>
          <cell r="P53" t="str">
            <v>南方医科大学</v>
          </cell>
          <cell r="Q53" t="str">
            <v>护理</v>
          </cell>
          <cell r="R53">
            <v>42387</v>
          </cell>
          <cell r="S53">
            <v>33289</v>
          </cell>
          <cell r="T53" t="str">
            <v>441702199102206128</v>
          </cell>
          <cell r="U53">
            <v>32</v>
          </cell>
          <cell r="V53">
            <v>40330</v>
          </cell>
          <cell r="W53">
            <v>40330</v>
          </cell>
          <cell r="X53">
            <v>13</v>
          </cell>
          <cell r="Z53" t="str">
            <v>专业技术人员</v>
          </cell>
          <cell r="AA53" t="str">
            <v>脑病二科（脑病科二区）</v>
          </cell>
          <cell r="AB53">
            <v>3</v>
          </cell>
          <cell r="AG53" t="str">
            <v>护理学护师</v>
          </cell>
        </row>
        <row r="54">
          <cell r="B54" t="str">
            <v>莫明珠</v>
          </cell>
          <cell r="C54" t="str">
            <v>女</v>
          </cell>
          <cell r="D54" t="str">
            <v>汉</v>
          </cell>
          <cell r="E54" t="str">
            <v>城西津朗</v>
          </cell>
          <cell r="F54" t="str">
            <v>群众</v>
          </cell>
          <cell r="H54" t="str">
            <v>中专</v>
          </cell>
          <cell r="J54" t="str">
            <v>阳江市卫生学校</v>
          </cell>
          <cell r="K54" t="str">
            <v>护理</v>
          </cell>
          <cell r="L54">
            <v>40360</v>
          </cell>
          <cell r="M54" t="str">
            <v>大专</v>
          </cell>
          <cell r="N54" t="str">
            <v>大专</v>
          </cell>
          <cell r="P54" t="str">
            <v>中国医科大学</v>
          </cell>
          <cell r="Q54" t="str">
            <v>护理</v>
          </cell>
          <cell r="R54">
            <v>43840</v>
          </cell>
          <cell r="S54">
            <v>33712</v>
          </cell>
          <cell r="T54" t="str">
            <v>441702199204183342</v>
          </cell>
          <cell r="U54">
            <v>31</v>
          </cell>
          <cell r="V54">
            <v>40330</v>
          </cell>
          <cell r="W54">
            <v>40330</v>
          </cell>
          <cell r="X54">
            <v>13</v>
          </cell>
          <cell r="Z54" t="str">
            <v>专业技术人员</v>
          </cell>
          <cell r="AA54" t="str">
            <v>泌尿外一科/普通外科（胃肠、胸、肝胆胰、甲状腺、乳腺）</v>
          </cell>
          <cell r="AB54">
            <v>7</v>
          </cell>
          <cell r="AG54" t="str">
            <v>护理学护师</v>
          </cell>
        </row>
        <row r="55">
          <cell r="B55" t="str">
            <v>谢淑媛</v>
          </cell>
          <cell r="C55" t="str">
            <v>女</v>
          </cell>
          <cell r="D55" t="str">
            <v>汉</v>
          </cell>
          <cell r="E55" t="str">
            <v>阳江江城</v>
          </cell>
          <cell r="F55" t="str">
            <v>群众</v>
          </cell>
          <cell r="H55" t="str">
            <v>中专</v>
          </cell>
          <cell r="J55" t="str">
            <v>阳江市卫生学校</v>
          </cell>
          <cell r="K55" t="str">
            <v>护理</v>
          </cell>
          <cell r="L55">
            <v>40360</v>
          </cell>
          <cell r="M55" t="str">
            <v>本科</v>
          </cell>
          <cell r="N55" t="str">
            <v>大专/本科</v>
          </cell>
          <cell r="P55" t="str">
            <v>南方医科大学</v>
          </cell>
          <cell r="Q55" t="str">
            <v>护理学</v>
          </cell>
          <cell r="R55" t="str">
            <v>2014年1月18日/2022年7月10日</v>
          </cell>
          <cell r="S55">
            <v>33541</v>
          </cell>
          <cell r="T55" t="str">
            <v>441702199110302224</v>
          </cell>
          <cell r="U55">
            <v>32</v>
          </cell>
          <cell r="V55">
            <v>40330</v>
          </cell>
          <cell r="W55">
            <v>40330</v>
          </cell>
          <cell r="X55">
            <v>13</v>
          </cell>
          <cell r="Z55" t="str">
            <v>专业技术人员</v>
          </cell>
          <cell r="AA55" t="str">
            <v>骨关节病科（骨三科）</v>
          </cell>
          <cell r="AB55">
            <v>6</v>
          </cell>
          <cell r="AG55" t="str">
            <v>护士</v>
          </cell>
        </row>
        <row r="56">
          <cell r="B56" t="str">
            <v>郑羡玲</v>
          </cell>
          <cell r="C56" t="str">
            <v>女</v>
          </cell>
          <cell r="D56" t="str">
            <v>汉</v>
          </cell>
          <cell r="E56" t="str">
            <v>阳东那龙田畔</v>
          </cell>
          <cell r="F56" t="str">
            <v>群众</v>
          </cell>
          <cell r="H56" t="str">
            <v>中专</v>
          </cell>
          <cell r="J56" t="str">
            <v>阳江市卫生学校</v>
          </cell>
          <cell r="K56" t="str">
            <v>护理</v>
          </cell>
          <cell r="L56">
            <v>40360</v>
          </cell>
          <cell r="M56" t="str">
            <v>大专</v>
          </cell>
          <cell r="N56" t="str">
            <v>大专</v>
          </cell>
          <cell r="P56" t="str">
            <v>南方医科大学</v>
          </cell>
          <cell r="Q56" t="str">
            <v>护理</v>
          </cell>
          <cell r="R56">
            <v>43840</v>
          </cell>
          <cell r="S56">
            <v>33006</v>
          </cell>
          <cell r="T56" t="str">
            <v>441723199005133424</v>
          </cell>
          <cell r="U56">
            <v>33</v>
          </cell>
          <cell r="V56">
            <v>40330</v>
          </cell>
          <cell r="W56">
            <v>40330</v>
          </cell>
          <cell r="X56">
            <v>13</v>
          </cell>
          <cell r="Z56" t="str">
            <v>专业技术人员</v>
          </cell>
          <cell r="AA56" t="str">
            <v>门诊部</v>
          </cell>
          <cell r="AB56">
            <v>16</v>
          </cell>
          <cell r="AG56" t="str">
            <v>护士</v>
          </cell>
        </row>
        <row r="57">
          <cell r="B57" t="str">
            <v>钟美君</v>
          </cell>
          <cell r="C57" t="str">
            <v>女</v>
          </cell>
          <cell r="D57" t="str">
            <v>汉</v>
          </cell>
          <cell r="E57" t="str">
            <v>阳东合山</v>
          </cell>
          <cell r="F57" t="str">
            <v>群众</v>
          </cell>
          <cell r="H57" t="str">
            <v>中专</v>
          </cell>
          <cell r="J57" t="str">
            <v>阳江市卫生学校</v>
          </cell>
          <cell r="K57" t="str">
            <v>护理</v>
          </cell>
          <cell r="L57">
            <v>40360</v>
          </cell>
          <cell r="M57" t="str">
            <v>中专</v>
          </cell>
          <cell r="S57">
            <v>33448</v>
          </cell>
          <cell r="T57" t="str">
            <v>441723199107292928</v>
          </cell>
          <cell r="U57">
            <v>32</v>
          </cell>
          <cell r="V57">
            <v>40330</v>
          </cell>
          <cell r="W57">
            <v>40330</v>
          </cell>
          <cell r="X57">
            <v>13</v>
          </cell>
          <cell r="Z57" t="str">
            <v>专业技术人员</v>
          </cell>
          <cell r="AA57" t="str">
            <v>妇科门诊</v>
          </cell>
          <cell r="AB57">
            <v>8</v>
          </cell>
          <cell r="AG57" t="str">
            <v>护士</v>
          </cell>
        </row>
        <row r="58">
          <cell r="B58" t="str">
            <v>林金涛</v>
          </cell>
          <cell r="C58" t="str">
            <v>男</v>
          </cell>
          <cell r="D58" t="str">
            <v>汉</v>
          </cell>
          <cell r="E58" t="str">
            <v>阳春坡面</v>
          </cell>
          <cell r="F58" t="str">
            <v>群众</v>
          </cell>
          <cell r="H58" t="str">
            <v>本科</v>
          </cell>
          <cell r="I58" t="str">
            <v>学士</v>
          </cell>
          <cell r="J58" t="str">
            <v>广州中医药大学</v>
          </cell>
          <cell r="K58" t="str">
            <v>中医学 </v>
          </cell>
          <cell r="L58">
            <v>40359</v>
          </cell>
          <cell r="M58" t="str">
            <v>本科</v>
          </cell>
          <cell r="S58">
            <v>31618</v>
          </cell>
          <cell r="T58" t="str">
            <v>441781198607253238</v>
          </cell>
          <cell r="U58">
            <v>37</v>
          </cell>
          <cell r="V58">
            <v>40374</v>
          </cell>
          <cell r="W58">
            <v>40374</v>
          </cell>
          <cell r="X58">
            <v>13</v>
          </cell>
          <cell r="Y58" t="str">
            <v>自筹</v>
          </cell>
          <cell r="Z58" t="str">
            <v>专业技术人员</v>
          </cell>
          <cell r="AA58" t="str">
            <v>综合科（风湿病科、中医全科、老年病科）</v>
          </cell>
          <cell r="AB58">
            <v>11</v>
          </cell>
          <cell r="AG58" t="str">
            <v>中医内科学主治医师</v>
          </cell>
        </row>
        <row r="59">
          <cell r="B59" t="str">
            <v>张勇</v>
          </cell>
          <cell r="C59" t="str">
            <v>男</v>
          </cell>
          <cell r="D59" t="str">
            <v>汉</v>
          </cell>
          <cell r="E59" t="str">
            <v>阳春春湾</v>
          </cell>
          <cell r="F59" t="str">
            <v>群众</v>
          </cell>
          <cell r="H59" t="str">
            <v>本科</v>
          </cell>
          <cell r="I59" t="str">
            <v>学士</v>
          </cell>
          <cell r="J59" t="str">
            <v>广州中医药大学</v>
          </cell>
          <cell r="K59" t="str">
            <v>中西医结合临床</v>
          </cell>
          <cell r="L59">
            <v>40359</v>
          </cell>
          <cell r="M59" t="str">
            <v>本科</v>
          </cell>
          <cell r="S59">
            <v>31414</v>
          </cell>
          <cell r="T59" t="str">
            <v>44178119860102221X</v>
          </cell>
          <cell r="U59">
            <v>37</v>
          </cell>
          <cell r="V59">
            <v>40374</v>
          </cell>
          <cell r="W59">
            <v>40374</v>
          </cell>
          <cell r="X59">
            <v>13</v>
          </cell>
          <cell r="Z59" t="str">
            <v>专业技术人员</v>
          </cell>
          <cell r="AA59" t="str">
            <v>脑病二科（脑病科二区）</v>
          </cell>
          <cell r="AB59">
            <v>36</v>
          </cell>
          <cell r="AG59" t="str">
            <v>中西医结合内科学主治医师</v>
          </cell>
        </row>
        <row r="60">
          <cell r="B60" t="str">
            <v>冯慧莲</v>
          </cell>
          <cell r="C60" t="str">
            <v>女</v>
          </cell>
          <cell r="D60" t="str">
            <v>汉</v>
          </cell>
          <cell r="E60" t="str">
            <v>阳江阳西</v>
          </cell>
          <cell r="F60" t="str">
            <v>群众</v>
          </cell>
          <cell r="H60" t="str">
            <v>本科</v>
          </cell>
          <cell r="I60" t="str">
            <v>学士</v>
          </cell>
          <cell r="J60" t="str">
            <v>广州中医药大学</v>
          </cell>
          <cell r="K60" t="str">
            <v>中医学</v>
          </cell>
          <cell r="L60">
            <v>40359</v>
          </cell>
          <cell r="M60" t="str">
            <v>本科</v>
          </cell>
          <cell r="S60">
            <v>31596</v>
          </cell>
          <cell r="T60" t="str">
            <v>441721198607030046</v>
          </cell>
          <cell r="U60">
            <v>37</v>
          </cell>
          <cell r="V60">
            <v>40374</v>
          </cell>
          <cell r="W60">
            <v>40374</v>
          </cell>
          <cell r="X60">
            <v>13</v>
          </cell>
          <cell r="Z60" t="str">
            <v>专业技术人员</v>
          </cell>
          <cell r="AA60" t="str">
            <v>肿瘤一科（肿瘤科、血液病科）</v>
          </cell>
          <cell r="AB60">
            <v>1</v>
          </cell>
          <cell r="AG60" t="str">
            <v>中医内科副主任医师</v>
          </cell>
        </row>
        <row r="61">
          <cell r="B61" t="str">
            <v>许家铖</v>
          </cell>
          <cell r="C61" t="str">
            <v>男</v>
          </cell>
          <cell r="D61" t="str">
            <v>汉</v>
          </cell>
          <cell r="E61" t="str">
            <v>阳江阳东</v>
          </cell>
          <cell r="F61" t="str">
            <v>中共党员</v>
          </cell>
          <cell r="G61">
            <v>39175</v>
          </cell>
          <cell r="H61" t="str">
            <v>本科</v>
          </cell>
          <cell r="I61" t="str">
            <v>学士</v>
          </cell>
          <cell r="J61" t="str">
            <v>宜春学院</v>
          </cell>
          <cell r="K61" t="str">
            <v>临床医学</v>
          </cell>
          <cell r="L61">
            <v>40369</v>
          </cell>
          <cell r="M61" t="str">
            <v>本科</v>
          </cell>
          <cell r="S61">
            <v>31011</v>
          </cell>
          <cell r="T61" t="str">
            <v>441723198411250015</v>
          </cell>
          <cell r="U61">
            <v>39</v>
          </cell>
          <cell r="V61">
            <v>40396</v>
          </cell>
          <cell r="W61">
            <v>40396</v>
          </cell>
          <cell r="X61">
            <v>13</v>
          </cell>
          <cell r="Z61" t="str">
            <v>专业技术人员</v>
          </cell>
          <cell r="AA61" t="str">
            <v>配送部</v>
          </cell>
          <cell r="AB61">
            <v>13</v>
          </cell>
          <cell r="AG61" t="str">
            <v>无</v>
          </cell>
        </row>
        <row r="62">
          <cell r="B62" t="str">
            <v>阮文雅</v>
          </cell>
          <cell r="C62" t="str">
            <v>女</v>
          </cell>
          <cell r="D62" t="str">
            <v>汉</v>
          </cell>
          <cell r="E62" t="str">
            <v>阳江江城</v>
          </cell>
          <cell r="F62" t="str">
            <v>群众</v>
          </cell>
          <cell r="H62" t="str">
            <v>大专</v>
          </cell>
          <cell r="J62" t="str">
            <v>长沙医学院</v>
          </cell>
          <cell r="K62" t="str">
            <v>临床医学</v>
          </cell>
          <cell r="L62">
            <v>40359</v>
          </cell>
          <cell r="M62" t="str">
            <v>本科</v>
          </cell>
          <cell r="N62" t="str">
            <v>本科</v>
          </cell>
          <cell r="O62" t="str">
            <v>学士</v>
          </cell>
          <cell r="P62" t="str">
            <v>南方医科大学</v>
          </cell>
          <cell r="Q62" t="str">
            <v>临床医学</v>
          </cell>
          <cell r="R62">
            <v>41830</v>
          </cell>
          <cell r="S62">
            <v>31893</v>
          </cell>
          <cell r="T62" t="str">
            <v>441702198704262229</v>
          </cell>
          <cell r="U62">
            <v>36</v>
          </cell>
          <cell r="V62">
            <v>40372</v>
          </cell>
          <cell r="W62">
            <v>40372</v>
          </cell>
          <cell r="X62">
            <v>13</v>
          </cell>
          <cell r="Z62" t="str">
            <v>专业技术人员</v>
          </cell>
          <cell r="AA62" t="str">
            <v>脑病一科（脑病科一区）</v>
          </cell>
          <cell r="AB62">
            <v>23</v>
          </cell>
          <cell r="AG62" t="str">
            <v>医师</v>
          </cell>
        </row>
        <row r="63">
          <cell r="B63" t="str">
            <v>叶曜霆</v>
          </cell>
          <cell r="C63" t="str">
            <v>男</v>
          </cell>
          <cell r="D63" t="str">
            <v>汉</v>
          </cell>
          <cell r="E63" t="str">
            <v>阳江江城</v>
          </cell>
          <cell r="F63" t="str">
            <v>群众</v>
          </cell>
          <cell r="H63" t="str">
            <v>大专</v>
          </cell>
          <cell r="J63" t="str">
            <v>长沙医学院</v>
          </cell>
          <cell r="K63" t="str">
            <v>医学影像</v>
          </cell>
          <cell r="L63">
            <v>40359</v>
          </cell>
          <cell r="M63" t="str">
            <v>本科</v>
          </cell>
          <cell r="N63" t="str">
            <v>本科</v>
          </cell>
          <cell r="P63" t="str">
            <v>南方医科大学</v>
          </cell>
          <cell r="Q63" t="str">
            <v>医学影像学</v>
          </cell>
          <cell r="R63">
            <v>41465</v>
          </cell>
          <cell r="S63">
            <v>32153</v>
          </cell>
          <cell r="T63" t="str">
            <v>441702198801111414</v>
          </cell>
          <cell r="U63">
            <v>35</v>
          </cell>
          <cell r="V63">
            <v>40372</v>
          </cell>
          <cell r="W63">
            <v>40372</v>
          </cell>
          <cell r="X63">
            <v>13</v>
          </cell>
          <cell r="Z63" t="str">
            <v>专业技术人员</v>
          </cell>
          <cell r="AA63" t="str">
            <v>超声医学科</v>
          </cell>
          <cell r="AB63">
            <v>23</v>
          </cell>
          <cell r="AG63" t="str">
            <v>无</v>
          </cell>
        </row>
        <row r="64">
          <cell r="B64" t="str">
            <v>关月好</v>
          </cell>
          <cell r="C64" t="str">
            <v>女</v>
          </cell>
          <cell r="D64" t="str">
            <v>汉</v>
          </cell>
          <cell r="E64" t="str">
            <v>阳江平冈</v>
          </cell>
          <cell r="F64" t="str">
            <v>群众</v>
          </cell>
          <cell r="H64" t="str">
            <v>中专</v>
          </cell>
          <cell r="J64" t="str">
            <v>阳江市卫生学校</v>
          </cell>
          <cell r="K64" t="str">
            <v>护理</v>
          </cell>
          <cell r="L64">
            <v>39630</v>
          </cell>
          <cell r="M64" t="str">
            <v>大专</v>
          </cell>
          <cell r="N64" t="str">
            <v>大专</v>
          </cell>
          <cell r="P64" t="str">
            <v>中国医科大学</v>
          </cell>
          <cell r="Q64" t="str">
            <v>护理</v>
          </cell>
          <cell r="R64">
            <v>43840</v>
          </cell>
          <cell r="S64">
            <v>32721</v>
          </cell>
          <cell r="T64" t="str">
            <v>441702198908014366</v>
          </cell>
          <cell r="U64">
            <v>34</v>
          </cell>
          <cell r="V64">
            <v>39661</v>
          </cell>
          <cell r="W64">
            <v>40360</v>
          </cell>
          <cell r="X64">
            <v>15</v>
          </cell>
          <cell r="Z64" t="str">
            <v>专业技术人员</v>
          </cell>
          <cell r="AA64" t="str">
            <v>泌尿外一科/普通外科（胃肠、胸、肝胆胰、甲状腺、乳腺）</v>
          </cell>
          <cell r="AB64">
            <v>7</v>
          </cell>
          <cell r="AG64" t="str">
            <v>护理学护师</v>
          </cell>
        </row>
        <row r="65">
          <cell r="B65" t="str">
            <v>林进条</v>
          </cell>
          <cell r="C65" t="str">
            <v>女</v>
          </cell>
          <cell r="D65" t="str">
            <v>汉</v>
          </cell>
          <cell r="E65" t="str">
            <v>阳江江城</v>
          </cell>
          <cell r="F65" t="str">
            <v>群众</v>
          </cell>
          <cell r="H65" t="str">
            <v>中专</v>
          </cell>
          <cell r="J65" t="str">
            <v>阳江市卫生学校</v>
          </cell>
          <cell r="K65" t="str">
            <v>护理</v>
          </cell>
          <cell r="L65">
            <v>39630</v>
          </cell>
          <cell r="M65" t="str">
            <v>大专</v>
          </cell>
          <cell r="N65" t="str">
            <v>大专</v>
          </cell>
          <cell r="P65" t="str">
            <v>南方医科大学</v>
          </cell>
          <cell r="Q65" t="str">
            <v>护理学</v>
          </cell>
          <cell r="R65">
            <v>44571</v>
          </cell>
          <cell r="S65">
            <v>32632</v>
          </cell>
          <cell r="T65" t="str">
            <v>441702198905042222</v>
          </cell>
          <cell r="U65">
            <v>34</v>
          </cell>
          <cell r="V65">
            <v>39639</v>
          </cell>
          <cell r="W65">
            <v>40360</v>
          </cell>
          <cell r="X65">
            <v>15</v>
          </cell>
          <cell r="Z65" t="str">
            <v>专业技术人员</v>
          </cell>
          <cell r="AA65" t="str">
            <v>脊柱骨科（骨二科）</v>
          </cell>
          <cell r="AB65">
            <v>5</v>
          </cell>
          <cell r="AG65" t="str">
            <v>护士</v>
          </cell>
        </row>
        <row r="66">
          <cell r="B66" t="str">
            <v>黎祥敢</v>
          </cell>
          <cell r="C66" t="str">
            <v>男</v>
          </cell>
          <cell r="D66" t="str">
            <v>汉</v>
          </cell>
          <cell r="E66" t="str">
            <v>阳江阳西</v>
          </cell>
          <cell r="F66" t="str">
            <v>群众</v>
          </cell>
          <cell r="H66" t="str">
            <v>大专</v>
          </cell>
          <cell r="J66" t="str">
            <v>广东食品药品职业学院</v>
          </cell>
          <cell r="K66" t="str">
            <v>药学</v>
          </cell>
          <cell r="L66">
            <v>39995</v>
          </cell>
          <cell r="M66" t="str">
            <v>大专</v>
          </cell>
          <cell r="S66">
            <v>30850</v>
          </cell>
          <cell r="T66" t="str">
            <v>441721198406175556</v>
          </cell>
          <cell r="U66">
            <v>39</v>
          </cell>
          <cell r="V66">
            <v>40396</v>
          </cell>
          <cell r="W66">
            <v>40396</v>
          </cell>
          <cell r="X66">
            <v>13</v>
          </cell>
          <cell r="Z66" t="str">
            <v>专业技术人员</v>
          </cell>
          <cell r="AA66" t="str">
            <v>西药房</v>
          </cell>
          <cell r="AB66">
            <v>29</v>
          </cell>
          <cell r="AG66" t="str">
            <v>药师</v>
          </cell>
        </row>
        <row r="67">
          <cell r="B67" t="str">
            <v>刘春燕</v>
          </cell>
          <cell r="C67" t="str">
            <v>女</v>
          </cell>
          <cell r="D67" t="str">
            <v>汉</v>
          </cell>
          <cell r="E67" t="str">
            <v>阳西溪头</v>
          </cell>
          <cell r="F67" t="str">
            <v>群众</v>
          </cell>
          <cell r="H67" t="str">
            <v>中专</v>
          </cell>
          <cell r="J67" t="str">
            <v>阳江市卫生学校</v>
          </cell>
          <cell r="K67" t="str">
            <v>护理</v>
          </cell>
          <cell r="L67">
            <v>40360</v>
          </cell>
          <cell r="M67" t="str">
            <v>中专</v>
          </cell>
          <cell r="S67">
            <v>32918</v>
          </cell>
          <cell r="T67" t="str">
            <v>441721199002145582</v>
          </cell>
          <cell r="U67">
            <v>33</v>
          </cell>
          <cell r="V67">
            <v>40406</v>
          </cell>
          <cell r="W67">
            <v>40406</v>
          </cell>
          <cell r="X67">
            <v>13</v>
          </cell>
          <cell r="Z67" t="str">
            <v>专业技术人员</v>
          </cell>
          <cell r="AA67" t="str">
            <v>血透科</v>
          </cell>
          <cell r="AB67">
            <v>3</v>
          </cell>
          <cell r="AG67" t="str">
            <v>护理学护师</v>
          </cell>
        </row>
        <row r="68">
          <cell r="B68" t="str">
            <v>陈翩翩</v>
          </cell>
          <cell r="C68" t="str">
            <v>女</v>
          </cell>
          <cell r="D68" t="str">
            <v>汉</v>
          </cell>
          <cell r="E68" t="str">
            <v>阳江江城</v>
          </cell>
          <cell r="F68" t="str">
            <v>群众</v>
          </cell>
          <cell r="H68" t="str">
            <v>中专</v>
          </cell>
          <cell r="J68" t="str">
            <v>阳江市卫生学校</v>
          </cell>
          <cell r="K68" t="str">
            <v>护理</v>
          </cell>
          <cell r="L68">
            <v>38899</v>
          </cell>
          <cell r="M68" t="str">
            <v>大专</v>
          </cell>
          <cell r="N68" t="str">
            <v>大专</v>
          </cell>
          <cell r="P68" t="str">
            <v>中山大学</v>
          </cell>
          <cell r="Q68" t="str">
            <v>护理</v>
          </cell>
          <cell r="R68">
            <v>41654</v>
          </cell>
          <cell r="S68">
            <v>32234</v>
          </cell>
          <cell r="T68" t="str">
            <v>441702198804011726</v>
          </cell>
          <cell r="U68">
            <v>35</v>
          </cell>
          <cell r="V68">
            <v>38899</v>
          </cell>
          <cell r="W68">
            <v>40431</v>
          </cell>
          <cell r="X68">
            <v>17</v>
          </cell>
          <cell r="Z68" t="str">
            <v>专业技术人员</v>
          </cell>
          <cell r="AA68" t="str">
            <v>急诊科</v>
          </cell>
          <cell r="AB68">
            <v>13</v>
          </cell>
          <cell r="AG68" t="str">
            <v>护士</v>
          </cell>
        </row>
        <row r="69">
          <cell r="B69" t="str">
            <v>梁雪玲</v>
          </cell>
          <cell r="C69" t="str">
            <v>女</v>
          </cell>
          <cell r="D69" t="str">
            <v>汉</v>
          </cell>
          <cell r="E69" t="str">
            <v>阳江海陵</v>
          </cell>
          <cell r="F69" t="str">
            <v>群众</v>
          </cell>
          <cell r="H69" t="str">
            <v>大专</v>
          </cell>
          <cell r="J69" t="str">
            <v>肇庆医学高等专科学校</v>
          </cell>
          <cell r="K69" t="str">
            <v>临床医学（辅修麻醉学）</v>
          </cell>
          <cell r="L69">
            <v>39995</v>
          </cell>
          <cell r="M69" t="str">
            <v>本科</v>
          </cell>
          <cell r="N69" t="str">
            <v>本科</v>
          </cell>
          <cell r="P69" t="str">
            <v>中山大学</v>
          </cell>
          <cell r="Q69" t="str">
            <v>临床医学</v>
          </cell>
          <cell r="R69">
            <v>41486</v>
          </cell>
          <cell r="S69">
            <v>31852</v>
          </cell>
          <cell r="T69" t="str">
            <v>441701198703160021</v>
          </cell>
          <cell r="U69">
            <v>36</v>
          </cell>
          <cell r="V69">
            <v>39972</v>
          </cell>
          <cell r="W69">
            <v>40469</v>
          </cell>
          <cell r="X69">
            <v>14</v>
          </cell>
          <cell r="Z69" t="str">
            <v>专业技术人员</v>
          </cell>
          <cell r="AA69" t="str">
            <v>麻醉科（手术室）</v>
          </cell>
          <cell r="AB69">
            <v>15</v>
          </cell>
          <cell r="AG69" t="str">
            <v>麻醉学主治医师</v>
          </cell>
        </row>
        <row r="70">
          <cell r="B70" t="str">
            <v>林敏华</v>
          </cell>
          <cell r="C70" t="str">
            <v>女</v>
          </cell>
          <cell r="D70" t="str">
            <v>汉</v>
          </cell>
          <cell r="E70" t="str">
            <v>阳江江城</v>
          </cell>
          <cell r="F70" t="str">
            <v>群众</v>
          </cell>
          <cell r="H70" t="str">
            <v>中专</v>
          </cell>
          <cell r="J70" t="str">
            <v>阳江市卫生学校</v>
          </cell>
          <cell r="K70" t="str">
            <v>护理</v>
          </cell>
          <cell r="L70">
            <v>39995</v>
          </cell>
          <cell r="M70" t="str">
            <v>大专</v>
          </cell>
          <cell r="N70" t="str">
            <v>大专</v>
          </cell>
          <cell r="P70" t="str">
            <v>南方医科大学</v>
          </cell>
          <cell r="Q70" t="str">
            <v>护理学</v>
          </cell>
          <cell r="R70">
            <v>41657</v>
          </cell>
          <cell r="S70">
            <v>32921</v>
          </cell>
          <cell r="T70" t="str">
            <v>441702199002172821</v>
          </cell>
          <cell r="U70">
            <v>33</v>
          </cell>
          <cell r="V70">
            <v>40471</v>
          </cell>
          <cell r="W70">
            <v>40471</v>
          </cell>
          <cell r="X70">
            <v>13</v>
          </cell>
          <cell r="Z70" t="str">
            <v>专业技术人员</v>
          </cell>
          <cell r="AA70" t="str">
            <v>骨关节病科（骨三科）</v>
          </cell>
          <cell r="AB70">
            <v>6</v>
          </cell>
          <cell r="AG70" t="str">
            <v>护士</v>
          </cell>
        </row>
        <row r="71">
          <cell r="B71" t="str">
            <v>黄秋兰</v>
          </cell>
          <cell r="C71" t="str">
            <v>女</v>
          </cell>
          <cell r="D71" t="str">
            <v>汉</v>
          </cell>
          <cell r="E71" t="str">
            <v>阳东新洲</v>
          </cell>
          <cell r="F71" t="str">
            <v>群众</v>
          </cell>
          <cell r="H71" t="str">
            <v>中专</v>
          </cell>
          <cell r="J71" t="str">
            <v>阳江市成人中等专业技术学校</v>
          </cell>
          <cell r="K71" t="str">
            <v>农学</v>
          </cell>
          <cell r="L71">
            <v>34881</v>
          </cell>
          <cell r="M71" t="str">
            <v>大专</v>
          </cell>
          <cell r="N71" t="str">
            <v>大专</v>
          </cell>
          <cell r="P71" t="str">
            <v>华南农业大学</v>
          </cell>
          <cell r="Q71" t="str">
            <v>农学</v>
          </cell>
          <cell r="R71">
            <v>35711</v>
          </cell>
          <cell r="S71">
            <v>28040</v>
          </cell>
          <cell r="T71" t="str">
            <v>441723197610072042</v>
          </cell>
          <cell r="U71">
            <v>47</v>
          </cell>
          <cell r="V71">
            <v>36495</v>
          </cell>
          <cell r="W71">
            <v>40483</v>
          </cell>
          <cell r="X71">
            <v>24</v>
          </cell>
          <cell r="Z71" t="str">
            <v>后勤服务人员</v>
          </cell>
          <cell r="AA71" t="str">
            <v>收款处</v>
          </cell>
          <cell r="AB71">
            <v>32</v>
          </cell>
          <cell r="AG71" t="str">
            <v>无</v>
          </cell>
        </row>
        <row r="72">
          <cell r="B72" t="str">
            <v>陈志强</v>
          </cell>
          <cell r="C72" t="str">
            <v>男</v>
          </cell>
          <cell r="D72" t="str">
            <v>汉</v>
          </cell>
          <cell r="E72" t="str">
            <v>阳东新洲</v>
          </cell>
          <cell r="F72" t="str">
            <v>中共党员</v>
          </cell>
          <cell r="G72">
            <v>40719</v>
          </cell>
          <cell r="H72" t="str">
            <v>本科</v>
          </cell>
          <cell r="J72" t="str">
            <v>肇庆学院</v>
          </cell>
          <cell r="K72" t="str">
            <v>艺术设计</v>
          </cell>
          <cell r="L72">
            <v>39731</v>
          </cell>
          <cell r="M72" t="str">
            <v>本科</v>
          </cell>
          <cell r="S72">
            <v>31130</v>
          </cell>
          <cell r="T72" t="str">
            <v>441723198503242012</v>
          </cell>
          <cell r="U72">
            <v>38</v>
          </cell>
          <cell r="V72">
            <v>39619</v>
          </cell>
          <cell r="W72">
            <v>40546</v>
          </cell>
          <cell r="X72">
            <v>15</v>
          </cell>
          <cell r="Z72" t="str">
            <v>后勤服务人员</v>
          </cell>
          <cell r="AA72" t="str">
            <v>信息科</v>
          </cell>
          <cell r="AB72">
            <v>42</v>
          </cell>
          <cell r="AG72" t="str">
            <v>无</v>
          </cell>
        </row>
        <row r="73">
          <cell r="B73" t="str">
            <v>张菊蕊</v>
          </cell>
          <cell r="C73" t="str">
            <v>女</v>
          </cell>
          <cell r="D73" t="str">
            <v>汉</v>
          </cell>
          <cell r="E73" t="str">
            <v>江城城西</v>
          </cell>
          <cell r="F73" t="str">
            <v>群众</v>
          </cell>
          <cell r="H73" t="str">
            <v>中专</v>
          </cell>
          <cell r="J73" t="str">
            <v>广东艺华旅游学校</v>
          </cell>
          <cell r="K73" t="str">
            <v>计算机及应用</v>
          </cell>
          <cell r="L73">
            <v>39264</v>
          </cell>
          <cell r="M73" t="str">
            <v>本科</v>
          </cell>
          <cell r="N73" t="str">
            <v>大专/本科</v>
          </cell>
          <cell r="P73" t="str">
            <v>江门职业技术学院/国家开放大学</v>
          </cell>
          <cell r="Q73" t="str">
            <v>会计电算化/会计学</v>
          </cell>
          <cell r="R73" t="str">
            <v>2016年1月28日/2019年7月9日</v>
          </cell>
          <cell r="S73">
            <v>31773</v>
          </cell>
          <cell r="T73" t="str">
            <v>441702198612273406</v>
          </cell>
          <cell r="U73">
            <v>37</v>
          </cell>
          <cell r="V73" t="str">
            <v>2007-1-1(工作证明2009-3-29开始)</v>
          </cell>
          <cell r="W73">
            <v>40546</v>
          </cell>
          <cell r="X73">
            <v>16</v>
          </cell>
          <cell r="Z73" t="str">
            <v>后勤服务人员</v>
          </cell>
          <cell r="AA73" t="str">
            <v>财务科</v>
          </cell>
          <cell r="AB73">
            <v>31</v>
          </cell>
          <cell r="AG73" t="str">
            <v>助理会计师</v>
          </cell>
        </row>
        <row r="74">
          <cell r="B74" t="str">
            <v>梁兜选</v>
          </cell>
          <cell r="C74" t="str">
            <v>女</v>
          </cell>
          <cell r="D74" t="str">
            <v>汉</v>
          </cell>
          <cell r="E74" t="str">
            <v>广东阳江</v>
          </cell>
          <cell r="F74" t="str">
            <v>中共党员</v>
          </cell>
          <cell r="G74">
            <v>45246</v>
          </cell>
          <cell r="H74" t="str">
            <v>中专</v>
          </cell>
          <cell r="J74" t="str">
            <v>阳江市卫生学校</v>
          </cell>
          <cell r="K74" t="str">
            <v>护理</v>
          </cell>
          <cell r="L74">
            <v>35609</v>
          </cell>
          <cell r="M74" t="str">
            <v>本科</v>
          </cell>
          <cell r="N74" t="str">
            <v>本科</v>
          </cell>
          <cell r="P74" t="str">
            <v>南方医科大学</v>
          </cell>
          <cell r="Q74" t="str">
            <v>护理</v>
          </cell>
          <cell r="R74">
            <v>40734</v>
          </cell>
          <cell r="S74">
            <v>28090</v>
          </cell>
          <cell r="T74" t="str">
            <v>44170219761126428X</v>
          </cell>
          <cell r="U74">
            <v>47</v>
          </cell>
          <cell r="V74">
            <v>36130</v>
          </cell>
          <cell r="W74">
            <v>40634</v>
          </cell>
          <cell r="X74">
            <v>25</v>
          </cell>
          <cell r="Z74" t="str">
            <v>专业技术人员</v>
          </cell>
          <cell r="AA74" t="str">
            <v>心血管病科一区</v>
          </cell>
          <cell r="AB74">
            <v>1</v>
          </cell>
          <cell r="AC74" t="str">
            <v>心血管病科护士长</v>
          </cell>
          <cell r="AD74">
            <v>42217</v>
          </cell>
          <cell r="AE74" t="str">
            <v>卫生局聘任</v>
          </cell>
          <cell r="AF74" t="str">
            <v>护长</v>
          </cell>
          <cell r="AG74" t="str">
            <v>护理学副主任护师</v>
          </cell>
        </row>
        <row r="75">
          <cell r="B75" t="str">
            <v>谭艳云</v>
          </cell>
          <cell r="C75" t="str">
            <v>女</v>
          </cell>
          <cell r="D75" t="str">
            <v>汉</v>
          </cell>
          <cell r="E75" t="str">
            <v>阳江江城</v>
          </cell>
          <cell r="F75" t="str">
            <v>群众</v>
          </cell>
          <cell r="H75" t="str">
            <v>中专</v>
          </cell>
          <cell r="J75" t="str">
            <v>广东省江门中医药学校</v>
          </cell>
          <cell r="K75" t="str">
            <v>康复技术</v>
          </cell>
          <cell r="L75">
            <v>40360</v>
          </cell>
          <cell r="M75" t="str">
            <v>大专</v>
          </cell>
          <cell r="N75" t="str">
            <v>大专</v>
          </cell>
          <cell r="P75" t="str">
            <v>广州中医药大学</v>
          </cell>
          <cell r="Q75" t="str">
            <v>针灸推拿</v>
          </cell>
          <cell r="R75">
            <v>40918</v>
          </cell>
          <cell r="S75">
            <v>33383</v>
          </cell>
          <cell r="T75" t="str">
            <v>441702199105251047</v>
          </cell>
          <cell r="U75">
            <v>32</v>
          </cell>
          <cell r="V75">
            <v>40673</v>
          </cell>
          <cell r="W75">
            <v>40673</v>
          </cell>
          <cell r="X75">
            <v>12</v>
          </cell>
          <cell r="Z75" t="str">
            <v>专业技术人员</v>
          </cell>
          <cell r="AA75" t="str">
            <v>康复科（针灸、推拿科）</v>
          </cell>
          <cell r="AB75">
            <v>12</v>
          </cell>
          <cell r="AG75" t="str">
            <v>康复医学治疗技术师</v>
          </cell>
        </row>
        <row r="76">
          <cell r="B76" t="str">
            <v>谭小冰</v>
          </cell>
          <cell r="C76" t="str">
            <v>女</v>
          </cell>
          <cell r="D76" t="str">
            <v>汉</v>
          </cell>
          <cell r="E76" t="str">
            <v>阳江江城</v>
          </cell>
          <cell r="F76" t="str">
            <v>群众</v>
          </cell>
          <cell r="H76" t="str">
            <v>中专</v>
          </cell>
          <cell r="J76" t="str">
            <v>阳江市卫生学校</v>
          </cell>
          <cell r="K76" t="str">
            <v>护理</v>
          </cell>
          <cell r="L76">
            <v>35521</v>
          </cell>
          <cell r="M76" t="str">
            <v>大专</v>
          </cell>
          <cell r="N76" t="str">
            <v>大专</v>
          </cell>
          <cell r="P76" t="str">
            <v>中国医科大学</v>
          </cell>
          <cell r="Q76" t="str">
            <v>护理</v>
          </cell>
          <cell r="R76">
            <v>43840</v>
          </cell>
          <cell r="S76">
            <v>27604</v>
          </cell>
          <cell r="T76" t="str">
            <v>441702197507290322</v>
          </cell>
          <cell r="U76">
            <v>48</v>
          </cell>
          <cell r="V76">
            <v>36526</v>
          </cell>
          <cell r="W76">
            <v>40695</v>
          </cell>
          <cell r="X76">
            <v>23</v>
          </cell>
          <cell r="Y76" t="str">
            <v>护龄5</v>
          </cell>
          <cell r="Z76" t="str">
            <v>专业技术人员</v>
          </cell>
          <cell r="AA76" t="str">
            <v>血透科</v>
          </cell>
          <cell r="AB76">
            <v>18</v>
          </cell>
          <cell r="AG76" t="str">
            <v>护士</v>
          </cell>
        </row>
        <row r="77">
          <cell r="B77" t="str">
            <v>林梅姐</v>
          </cell>
          <cell r="C77" t="str">
            <v>女</v>
          </cell>
          <cell r="D77" t="str">
            <v>汉</v>
          </cell>
          <cell r="E77" t="str">
            <v>广东阳江</v>
          </cell>
          <cell r="F77" t="str">
            <v>群众</v>
          </cell>
          <cell r="H77" t="str">
            <v>中专</v>
          </cell>
          <cell r="J77" t="str">
            <v>阳江市卫生学校</v>
          </cell>
          <cell r="K77" t="str">
            <v>护理</v>
          </cell>
          <cell r="L77">
            <v>36369</v>
          </cell>
          <cell r="M77" t="str">
            <v>中专</v>
          </cell>
          <cell r="S77">
            <v>29016</v>
          </cell>
          <cell r="T77" t="str">
            <v>441723197906105624</v>
          </cell>
          <cell r="U77">
            <v>44</v>
          </cell>
          <cell r="V77">
            <v>37318</v>
          </cell>
          <cell r="W77">
            <v>40695</v>
          </cell>
          <cell r="X77">
            <v>21</v>
          </cell>
          <cell r="Y77" t="str">
            <v>护龄3</v>
          </cell>
          <cell r="Z77" t="str">
            <v>专业技术人员</v>
          </cell>
          <cell r="AA77" t="str">
            <v>麻醉科（手术室）</v>
          </cell>
          <cell r="AB77">
            <v>15</v>
          </cell>
          <cell r="AG77" t="str">
            <v>护士</v>
          </cell>
        </row>
        <row r="78">
          <cell r="B78" t="str">
            <v>叶齐</v>
          </cell>
          <cell r="C78" t="str">
            <v>女</v>
          </cell>
          <cell r="D78" t="str">
            <v>汉</v>
          </cell>
          <cell r="E78" t="str">
            <v>阳西程村</v>
          </cell>
          <cell r="F78" t="str">
            <v>群众</v>
          </cell>
          <cell r="H78" t="str">
            <v>中专</v>
          </cell>
          <cell r="J78" t="str">
            <v>阳江市卫生学校</v>
          </cell>
          <cell r="K78" t="str">
            <v>护理</v>
          </cell>
          <cell r="L78">
            <v>37408</v>
          </cell>
          <cell r="M78" t="str">
            <v>大专</v>
          </cell>
          <cell r="N78" t="str">
            <v>大专</v>
          </cell>
          <cell r="P78" t="str">
            <v>中山大学</v>
          </cell>
          <cell r="Q78" t="str">
            <v>护理</v>
          </cell>
          <cell r="R78">
            <v>39097</v>
          </cell>
          <cell r="S78">
            <v>30554</v>
          </cell>
          <cell r="T78" t="str">
            <v>441721198308261047</v>
          </cell>
          <cell r="U78">
            <v>40</v>
          </cell>
          <cell r="V78">
            <v>37904</v>
          </cell>
          <cell r="W78">
            <v>40695</v>
          </cell>
          <cell r="X78">
            <v>20</v>
          </cell>
          <cell r="Y78" t="str">
            <v>护龄3</v>
          </cell>
          <cell r="Z78" t="str">
            <v>专业技术人员</v>
          </cell>
          <cell r="AA78" t="str">
            <v>门诊部</v>
          </cell>
          <cell r="AB78">
            <v>4</v>
          </cell>
          <cell r="AG78" t="str">
            <v>外科护理主管护师</v>
          </cell>
        </row>
        <row r="79">
          <cell r="B79" t="str">
            <v>陈秋羡</v>
          </cell>
          <cell r="C79" t="str">
            <v>女</v>
          </cell>
          <cell r="D79" t="str">
            <v>汉</v>
          </cell>
          <cell r="E79" t="str">
            <v>阳东雅韶</v>
          </cell>
          <cell r="F79" t="str">
            <v>群众</v>
          </cell>
          <cell r="H79" t="str">
            <v>中专</v>
          </cell>
          <cell r="J79" t="str">
            <v>阳江市卫生学校</v>
          </cell>
          <cell r="K79" t="str">
            <v>护理</v>
          </cell>
          <cell r="L79">
            <v>39630</v>
          </cell>
          <cell r="M79" t="str">
            <v>大专</v>
          </cell>
          <cell r="N79" t="str">
            <v>大专</v>
          </cell>
          <cell r="P79" t="str">
            <v>南方医科大学</v>
          </cell>
          <cell r="Q79" t="str">
            <v>护理学</v>
          </cell>
          <cell r="R79">
            <v>41657</v>
          </cell>
          <cell r="S79">
            <v>32603</v>
          </cell>
          <cell r="T79" t="str">
            <v>441723198904051022</v>
          </cell>
          <cell r="U79">
            <v>34</v>
          </cell>
          <cell r="V79">
            <v>39539</v>
          </cell>
          <cell r="W79">
            <v>40695</v>
          </cell>
          <cell r="X79">
            <v>15</v>
          </cell>
          <cell r="Z79" t="str">
            <v>专业技术人员</v>
          </cell>
          <cell r="AA79" t="str">
            <v>血透科</v>
          </cell>
          <cell r="AB79">
            <v>14</v>
          </cell>
          <cell r="AG79" t="str">
            <v>护理学护师</v>
          </cell>
        </row>
        <row r="80">
          <cell r="B80" t="str">
            <v>姚运</v>
          </cell>
          <cell r="C80" t="str">
            <v>女</v>
          </cell>
          <cell r="D80" t="str">
            <v>汉</v>
          </cell>
          <cell r="E80" t="str">
            <v>阳西上洋</v>
          </cell>
          <cell r="F80" t="str">
            <v>群众</v>
          </cell>
          <cell r="H80" t="str">
            <v>中专</v>
          </cell>
          <cell r="J80" t="str">
            <v>阳江市卫生学校</v>
          </cell>
          <cell r="K80" t="str">
            <v>护理</v>
          </cell>
          <cell r="L80">
            <v>39630</v>
          </cell>
          <cell r="M80" t="str">
            <v>中专</v>
          </cell>
          <cell r="S80">
            <v>32882</v>
          </cell>
          <cell r="T80" t="str">
            <v>441721199001092028</v>
          </cell>
          <cell r="U80">
            <v>33</v>
          </cell>
          <cell r="V80">
            <v>39552</v>
          </cell>
          <cell r="W80">
            <v>40695</v>
          </cell>
          <cell r="X80">
            <v>15</v>
          </cell>
          <cell r="Z80" t="str">
            <v>专业技术人员</v>
          </cell>
          <cell r="AA80" t="str">
            <v>脾胃病科</v>
          </cell>
          <cell r="AB80">
            <v>2</v>
          </cell>
          <cell r="AG80" t="str">
            <v>护理学护师</v>
          </cell>
        </row>
        <row r="81">
          <cell r="B81" t="str">
            <v>敖玉梅</v>
          </cell>
          <cell r="C81" t="str">
            <v>女</v>
          </cell>
          <cell r="D81" t="str">
            <v>汉</v>
          </cell>
          <cell r="E81" t="str">
            <v>江城平冈</v>
          </cell>
          <cell r="F81" t="str">
            <v>群众</v>
          </cell>
          <cell r="H81" t="str">
            <v>中专</v>
          </cell>
          <cell r="J81" t="str">
            <v>阳江市卫生学校</v>
          </cell>
          <cell r="K81" t="str">
            <v>护理</v>
          </cell>
          <cell r="L81">
            <v>40360</v>
          </cell>
          <cell r="M81" t="str">
            <v>大专</v>
          </cell>
          <cell r="N81" t="str">
            <v>大专</v>
          </cell>
          <cell r="P81" t="str">
            <v>中国医科大学</v>
          </cell>
          <cell r="Q81" t="str">
            <v>护理</v>
          </cell>
          <cell r="R81">
            <v>43656</v>
          </cell>
          <cell r="S81">
            <v>33539</v>
          </cell>
          <cell r="T81" t="str">
            <v>441702199110284249</v>
          </cell>
          <cell r="U81">
            <v>32</v>
          </cell>
          <cell r="V81" t="str">
            <v>2010-3-27（无工作证明）</v>
          </cell>
          <cell r="W81">
            <v>40695</v>
          </cell>
          <cell r="X81">
            <v>13</v>
          </cell>
          <cell r="Z81" t="str">
            <v>专业技术人员</v>
          </cell>
          <cell r="AA81" t="str">
            <v>急诊科</v>
          </cell>
          <cell r="AB81">
            <v>2</v>
          </cell>
          <cell r="AG81" t="str">
            <v>护士</v>
          </cell>
        </row>
        <row r="82">
          <cell r="B82" t="str">
            <v>陈香炼</v>
          </cell>
          <cell r="C82" t="str">
            <v>女</v>
          </cell>
          <cell r="D82" t="str">
            <v>汉</v>
          </cell>
          <cell r="E82" t="str">
            <v>阳江江城</v>
          </cell>
          <cell r="F82" t="str">
            <v>群众</v>
          </cell>
          <cell r="H82" t="str">
            <v>中专</v>
          </cell>
          <cell r="J82" t="str">
            <v>阳江市卫生学校</v>
          </cell>
          <cell r="K82" t="str">
            <v>护理</v>
          </cell>
          <cell r="L82">
            <v>40725</v>
          </cell>
          <cell r="M82" t="str">
            <v>大专</v>
          </cell>
          <cell r="N82" t="str">
            <v>大专</v>
          </cell>
          <cell r="P82" t="str">
            <v>肇庆医学高等专科学校</v>
          </cell>
          <cell r="Q82" t="str">
            <v>护理</v>
          </cell>
          <cell r="R82">
            <v>44932</v>
          </cell>
          <cell r="S82">
            <v>33847</v>
          </cell>
          <cell r="T82" t="str">
            <v>441702199208310345</v>
          </cell>
          <cell r="U82">
            <v>31</v>
          </cell>
          <cell r="V82">
            <v>40695</v>
          </cell>
          <cell r="W82">
            <v>40695</v>
          </cell>
          <cell r="X82">
            <v>12</v>
          </cell>
          <cell r="Z82" t="str">
            <v>专业技术人员</v>
          </cell>
          <cell r="AA82" t="str">
            <v>超声医学科</v>
          </cell>
          <cell r="AB82">
            <v>16</v>
          </cell>
          <cell r="AG82" t="str">
            <v>护理学护师</v>
          </cell>
        </row>
        <row r="83">
          <cell r="B83" t="str">
            <v>黄思宇</v>
          </cell>
          <cell r="C83" t="str">
            <v>女</v>
          </cell>
          <cell r="D83" t="str">
            <v>汉</v>
          </cell>
          <cell r="E83" t="str">
            <v>阳江阳东</v>
          </cell>
          <cell r="F83" t="str">
            <v>群众</v>
          </cell>
          <cell r="H83" t="str">
            <v>中专</v>
          </cell>
          <cell r="J83" t="str">
            <v>湛江中医学校</v>
          </cell>
          <cell r="K83" t="str">
            <v>护理</v>
          </cell>
          <cell r="L83">
            <v>40725</v>
          </cell>
          <cell r="M83" t="str">
            <v>大专</v>
          </cell>
          <cell r="N83" t="str">
            <v>大专</v>
          </cell>
          <cell r="P83" t="str">
            <v>广东医学院</v>
          </cell>
          <cell r="Q83" t="str">
            <v>护理</v>
          </cell>
          <cell r="R83">
            <v>40918</v>
          </cell>
          <cell r="S83">
            <v>32683</v>
          </cell>
          <cell r="T83" t="str">
            <v>44178119890624012X</v>
          </cell>
          <cell r="U83">
            <v>34</v>
          </cell>
          <cell r="V83">
            <v>40695</v>
          </cell>
          <cell r="W83">
            <v>40695</v>
          </cell>
          <cell r="X83">
            <v>12</v>
          </cell>
          <cell r="Z83" t="str">
            <v>专业技术人员</v>
          </cell>
          <cell r="AA83" t="str">
            <v>肿瘤一科（肿瘤科、血液病科）</v>
          </cell>
          <cell r="AG83" t="str">
            <v>护理学护师</v>
          </cell>
        </row>
        <row r="84">
          <cell r="B84" t="str">
            <v>梁春燕</v>
          </cell>
          <cell r="C84" t="str">
            <v>女</v>
          </cell>
          <cell r="D84" t="str">
            <v>汉</v>
          </cell>
          <cell r="E84" t="str">
            <v>阳东大八</v>
          </cell>
          <cell r="F84" t="str">
            <v>群众</v>
          </cell>
          <cell r="H84" t="str">
            <v>中专</v>
          </cell>
          <cell r="J84" t="str">
            <v>阳江市卫生学校</v>
          </cell>
          <cell r="K84" t="str">
            <v>护理</v>
          </cell>
          <cell r="L84">
            <v>40725</v>
          </cell>
          <cell r="M84" t="str">
            <v>大专</v>
          </cell>
          <cell r="N84" t="str">
            <v>大专</v>
          </cell>
          <cell r="P84" t="str">
            <v>中国医科大学</v>
          </cell>
          <cell r="Q84" t="str">
            <v>护理</v>
          </cell>
          <cell r="R84">
            <v>43840</v>
          </cell>
          <cell r="S84">
            <v>32954</v>
          </cell>
          <cell r="T84" t="str">
            <v>441723199003224242</v>
          </cell>
          <cell r="U84">
            <v>33</v>
          </cell>
          <cell r="V84">
            <v>40695</v>
          </cell>
          <cell r="W84">
            <v>40695</v>
          </cell>
          <cell r="X84">
            <v>12</v>
          </cell>
          <cell r="Z84" t="str">
            <v>专业技术人员</v>
          </cell>
          <cell r="AA84" t="str">
            <v>肿瘤一科（肿瘤科、血液病科）</v>
          </cell>
          <cell r="AB84">
            <v>9</v>
          </cell>
          <cell r="AG84" t="str">
            <v>护理学护师</v>
          </cell>
        </row>
        <row r="85">
          <cell r="B85" t="str">
            <v>梁叶嫦</v>
          </cell>
          <cell r="C85" t="str">
            <v>女</v>
          </cell>
          <cell r="D85" t="str">
            <v>汉</v>
          </cell>
          <cell r="E85" t="str">
            <v>阳东东城</v>
          </cell>
          <cell r="F85" t="str">
            <v>群众</v>
          </cell>
          <cell r="H85" t="str">
            <v>中专</v>
          </cell>
          <cell r="J85" t="str">
            <v>阳江市卫生学校</v>
          </cell>
          <cell r="K85" t="str">
            <v>护理</v>
          </cell>
          <cell r="L85">
            <v>40725</v>
          </cell>
          <cell r="M85" t="str">
            <v>大专</v>
          </cell>
          <cell r="N85" t="str">
            <v>大专</v>
          </cell>
          <cell r="P85" t="str">
            <v>中国医科大学</v>
          </cell>
          <cell r="Q85" t="str">
            <v>护理</v>
          </cell>
          <cell r="R85">
            <v>43840</v>
          </cell>
          <cell r="S85">
            <v>32660</v>
          </cell>
          <cell r="T85" t="str">
            <v>441723198906010021</v>
          </cell>
          <cell r="U85">
            <v>34</v>
          </cell>
          <cell r="V85">
            <v>40695</v>
          </cell>
          <cell r="W85">
            <v>40695</v>
          </cell>
          <cell r="X85">
            <v>12</v>
          </cell>
          <cell r="Z85" t="str">
            <v>专业技术人员</v>
          </cell>
          <cell r="AA85" t="str">
            <v>脑病一科（脑病科一区）</v>
          </cell>
          <cell r="AB85">
            <v>3</v>
          </cell>
          <cell r="AG85" t="str">
            <v>护理学护师</v>
          </cell>
        </row>
        <row r="86">
          <cell r="B86" t="str">
            <v>林举福</v>
          </cell>
          <cell r="C86" t="str">
            <v>男</v>
          </cell>
          <cell r="D86" t="str">
            <v>汉</v>
          </cell>
          <cell r="E86" t="str">
            <v>阳春岗美</v>
          </cell>
          <cell r="F86" t="str">
            <v>群众</v>
          </cell>
          <cell r="H86" t="str">
            <v>中专</v>
          </cell>
          <cell r="J86" t="str">
            <v>阳江市卫生学校</v>
          </cell>
          <cell r="K86" t="str">
            <v>护理</v>
          </cell>
          <cell r="L86">
            <v>40725</v>
          </cell>
          <cell r="M86" t="str">
            <v>大专</v>
          </cell>
          <cell r="N86" t="str">
            <v>大专</v>
          </cell>
          <cell r="P86" t="str">
            <v>中国医科大学</v>
          </cell>
          <cell r="Q86" t="str">
            <v>护理</v>
          </cell>
          <cell r="R86">
            <v>43840</v>
          </cell>
          <cell r="S86">
            <v>32269</v>
          </cell>
          <cell r="T86" t="str">
            <v>441781198805064614</v>
          </cell>
          <cell r="U86">
            <v>35</v>
          </cell>
          <cell r="V86">
            <v>40695</v>
          </cell>
          <cell r="W86">
            <v>40695</v>
          </cell>
          <cell r="X86">
            <v>12</v>
          </cell>
          <cell r="Z86" t="str">
            <v>专业技术人员</v>
          </cell>
          <cell r="AA86" t="str">
            <v>重症医学科（ICU）</v>
          </cell>
          <cell r="AB86">
            <v>14</v>
          </cell>
          <cell r="AG86" t="str">
            <v>护理学护师</v>
          </cell>
        </row>
        <row r="87">
          <cell r="B87" t="str">
            <v>莫臣财</v>
          </cell>
          <cell r="C87" t="str">
            <v>男</v>
          </cell>
          <cell r="D87" t="str">
            <v>汉</v>
          </cell>
          <cell r="E87" t="str">
            <v>阳东大八</v>
          </cell>
          <cell r="F87" t="str">
            <v>群众</v>
          </cell>
          <cell r="H87" t="str">
            <v>中专</v>
          </cell>
          <cell r="J87" t="str">
            <v>阳江市卫生学校</v>
          </cell>
          <cell r="K87" t="str">
            <v>护理</v>
          </cell>
          <cell r="L87">
            <v>40725</v>
          </cell>
          <cell r="M87" t="str">
            <v>中专</v>
          </cell>
          <cell r="S87">
            <v>33849</v>
          </cell>
          <cell r="T87" t="str">
            <v>441723199209024211</v>
          </cell>
          <cell r="U87">
            <v>31</v>
          </cell>
          <cell r="V87">
            <v>40695</v>
          </cell>
          <cell r="W87">
            <v>40695</v>
          </cell>
          <cell r="X87">
            <v>12</v>
          </cell>
          <cell r="Z87" t="str">
            <v>专业技术人员</v>
          </cell>
          <cell r="AA87" t="str">
            <v>急诊科</v>
          </cell>
          <cell r="AB87">
            <v>13</v>
          </cell>
          <cell r="AG87" t="str">
            <v>护理学护师</v>
          </cell>
        </row>
        <row r="88">
          <cell r="B88" t="str">
            <v>叶应林</v>
          </cell>
          <cell r="C88" t="str">
            <v>男</v>
          </cell>
          <cell r="D88" t="str">
            <v>汉</v>
          </cell>
          <cell r="E88" t="str">
            <v>高州</v>
          </cell>
          <cell r="F88" t="str">
            <v>群众</v>
          </cell>
          <cell r="H88" t="str">
            <v>本科</v>
          </cell>
          <cell r="I88" t="str">
            <v>学士</v>
          </cell>
          <cell r="J88" t="str">
            <v>广州中医药大学</v>
          </cell>
          <cell r="K88" t="str">
            <v>中医学</v>
          </cell>
          <cell r="L88">
            <v>40724</v>
          </cell>
          <cell r="M88" t="str">
            <v>本科</v>
          </cell>
          <cell r="S88">
            <v>31810</v>
          </cell>
          <cell r="T88" t="str">
            <v>440981198702023713</v>
          </cell>
          <cell r="U88">
            <v>36</v>
          </cell>
          <cell r="V88">
            <v>40730</v>
          </cell>
          <cell r="W88">
            <v>40730</v>
          </cell>
          <cell r="X88">
            <v>12</v>
          </cell>
          <cell r="Z88" t="str">
            <v>专业技术人员</v>
          </cell>
          <cell r="AA88" t="str">
            <v>泌尿外科</v>
          </cell>
          <cell r="AB88">
            <v>7</v>
          </cell>
          <cell r="AG88" t="str">
            <v>中医外科学主治医师</v>
          </cell>
        </row>
        <row r="89">
          <cell r="B89" t="str">
            <v>陈振寰</v>
          </cell>
          <cell r="C89" t="str">
            <v>男</v>
          </cell>
          <cell r="D89" t="str">
            <v>汉</v>
          </cell>
          <cell r="E89" t="str">
            <v>广东潮安</v>
          </cell>
          <cell r="F89" t="str">
            <v>群众</v>
          </cell>
          <cell r="H89" t="str">
            <v>本科</v>
          </cell>
          <cell r="I89" t="str">
            <v>学士</v>
          </cell>
          <cell r="J89" t="str">
            <v>广州中医药大学</v>
          </cell>
          <cell r="K89" t="str">
            <v>中医学</v>
          </cell>
          <cell r="L89">
            <v>40724</v>
          </cell>
          <cell r="M89" t="str">
            <v>本科</v>
          </cell>
          <cell r="S89">
            <v>31419</v>
          </cell>
          <cell r="T89" t="str">
            <v>440508198701070711</v>
          </cell>
          <cell r="U89">
            <v>37</v>
          </cell>
          <cell r="V89">
            <v>40730</v>
          </cell>
          <cell r="W89">
            <v>40730</v>
          </cell>
          <cell r="X89">
            <v>12</v>
          </cell>
          <cell r="Z89" t="str">
            <v>专业技术人员</v>
          </cell>
          <cell r="AA89" t="str">
            <v>普通外科（胃肠、胸、肝胆胰、甲状腺、乳腺）</v>
          </cell>
          <cell r="AB89">
            <v>7</v>
          </cell>
          <cell r="AG89" t="str">
            <v>中医外科学主治医师</v>
          </cell>
        </row>
        <row r="90">
          <cell r="B90" t="str">
            <v>陈廷印</v>
          </cell>
          <cell r="C90" t="str">
            <v>男</v>
          </cell>
          <cell r="D90" t="str">
            <v>汉</v>
          </cell>
          <cell r="E90" t="str">
            <v>阳江阳西</v>
          </cell>
          <cell r="F90" t="str">
            <v>群众</v>
          </cell>
          <cell r="H90" t="str">
            <v>本科</v>
          </cell>
          <cell r="I90" t="str">
            <v>学士</v>
          </cell>
          <cell r="J90" t="str">
            <v>南方医科大学</v>
          </cell>
          <cell r="K90" t="str">
            <v>中西医结合临床</v>
          </cell>
          <cell r="L90">
            <v>40723</v>
          </cell>
          <cell r="M90" t="str">
            <v>本科</v>
          </cell>
          <cell r="S90">
            <v>31348</v>
          </cell>
          <cell r="T90" t="str">
            <v>441721198510281519</v>
          </cell>
          <cell r="U90">
            <v>38</v>
          </cell>
          <cell r="V90">
            <v>40730</v>
          </cell>
          <cell r="W90">
            <v>40730</v>
          </cell>
          <cell r="X90">
            <v>12</v>
          </cell>
          <cell r="Z90" t="str">
            <v>专业技术人员</v>
          </cell>
          <cell r="AA90" t="str">
            <v>心血管病科二区</v>
          </cell>
          <cell r="AB90">
            <v>1</v>
          </cell>
          <cell r="AG90" t="str">
            <v>中西医结合内科学主治医师</v>
          </cell>
        </row>
        <row r="91">
          <cell r="B91" t="str">
            <v>陈益</v>
          </cell>
          <cell r="C91" t="str">
            <v>男</v>
          </cell>
          <cell r="D91" t="str">
            <v>汉</v>
          </cell>
          <cell r="E91" t="str">
            <v>阳江阳西</v>
          </cell>
          <cell r="F91" t="str">
            <v>群众</v>
          </cell>
          <cell r="H91" t="str">
            <v>本科</v>
          </cell>
          <cell r="I91" t="str">
            <v>学士</v>
          </cell>
          <cell r="J91" t="str">
            <v>南方医科大学</v>
          </cell>
          <cell r="K91" t="str">
            <v>中西医结合临床</v>
          </cell>
          <cell r="L91">
            <v>40723</v>
          </cell>
          <cell r="M91" t="str">
            <v>本科</v>
          </cell>
          <cell r="S91">
            <v>31700</v>
          </cell>
          <cell r="T91" t="str">
            <v>441721198610153151</v>
          </cell>
          <cell r="U91">
            <v>37</v>
          </cell>
          <cell r="V91">
            <v>40730</v>
          </cell>
          <cell r="W91">
            <v>40730</v>
          </cell>
          <cell r="X91">
            <v>12</v>
          </cell>
          <cell r="Z91" t="str">
            <v>专业技术人员</v>
          </cell>
          <cell r="AA91" t="str">
            <v>眼耳鼻喉科</v>
          </cell>
          <cell r="AB91">
            <v>2</v>
          </cell>
          <cell r="AG91" t="str">
            <v>无</v>
          </cell>
        </row>
        <row r="92">
          <cell r="B92" t="str">
            <v>梁文铭</v>
          </cell>
          <cell r="C92" t="str">
            <v>男</v>
          </cell>
          <cell r="D92" t="str">
            <v>汉</v>
          </cell>
          <cell r="E92" t="str">
            <v>化州</v>
          </cell>
          <cell r="F92" t="str">
            <v>群众</v>
          </cell>
          <cell r="H92" t="str">
            <v>本科</v>
          </cell>
          <cell r="I92" t="str">
            <v>学士</v>
          </cell>
          <cell r="J92" t="str">
            <v>江西中医学院</v>
          </cell>
          <cell r="K92" t="str">
            <v>临床医学</v>
          </cell>
          <cell r="L92">
            <v>40543</v>
          </cell>
          <cell r="M92" t="str">
            <v>本科</v>
          </cell>
          <cell r="S92">
            <v>31561</v>
          </cell>
          <cell r="T92" t="str">
            <v>440982198605291456</v>
          </cell>
          <cell r="U92">
            <v>37</v>
          </cell>
          <cell r="V92">
            <v>40730</v>
          </cell>
          <cell r="W92">
            <v>40730</v>
          </cell>
          <cell r="X92">
            <v>12</v>
          </cell>
          <cell r="Z92" t="str">
            <v>专业技术人员</v>
          </cell>
          <cell r="AA92" t="str">
            <v>脊柱骨科（骨二科）</v>
          </cell>
          <cell r="AB92">
            <v>7</v>
          </cell>
          <cell r="AG92" t="str">
            <v>医师</v>
          </cell>
        </row>
        <row r="93">
          <cell r="B93" t="str">
            <v>冯文飞</v>
          </cell>
          <cell r="C93" t="str">
            <v>男</v>
          </cell>
          <cell r="D93" t="str">
            <v>汉</v>
          </cell>
          <cell r="E93" t="str">
            <v>阳江阳西</v>
          </cell>
          <cell r="F93" t="str">
            <v>群众</v>
          </cell>
          <cell r="H93" t="str">
            <v>本科</v>
          </cell>
          <cell r="I93" t="str">
            <v>学士</v>
          </cell>
          <cell r="J93" t="str">
            <v>广东药学院</v>
          </cell>
          <cell r="K93" t="str">
            <v>中药学</v>
          </cell>
          <cell r="L93">
            <v>39984</v>
          </cell>
          <cell r="M93" t="str">
            <v>本科</v>
          </cell>
          <cell r="S93">
            <v>31839</v>
          </cell>
          <cell r="T93" t="str">
            <v>441721198703034514</v>
          </cell>
          <cell r="U93">
            <v>36</v>
          </cell>
          <cell r="V93" t="str">
            <v>2009-6-1（无工作证明）</v>
          </cell>
          <cell r="W93">
            <v>40730</v>
          </cell>
          <cell r="X93">
            <v>14</v>
          </cell>
          <cell r="Z93" t="str">
            <v>专业技术人员</v>
          </cell>
          <cell r="AA93" t="str">
            <v>中心药房</v>
          </cell>
          <cell r="AB93">
            <v>27</v>
          </cell>
          <cell r="AG93" t="str">
            <v>中药师</v>
          </cell>
        </row>
        <row r="94">
          <cell r="B94" t="str">
            <v>莫秀锦</v>
          </cell>
          <cell r="C94" t="str">
            <v>女</v>
          </cell>
          <cell r="D94" t="str">
            <v>汉</v>
          </cell>
          <cell r="E94" t="str">
            <v>阳江江城</v>
          </cell>
          <cell r="F94" t="str">
            <v>群众</v>
          </cell>
          <cell r="H94" t="str">
            <v>中专</v>
          </cell>
          <cell r="J94" t="str">
            <v>阳江市卫生学校</v>
          </cell>
          <cell r="K94" t="str">
            <v>药学</v>
          </cell>
          <cell r="L94">
            <v>40725</v>
          </cell>
          <cell r="M94" t="str">
            <v>大专</v>
          </cell>
          <cell r="N94" t="str">
            <v>大专</v>
          </cell>
          <cell r="P94" t="str">
            <v>广州中医药大学</v>
          </cell>
          <cell r="Q94" t="str">
            <v>中药</v>
          </cell>
          <cell r="R94">
            <v>42029</v>
          </cell>
          <cell r="S94">
            <v>33947</v>
          </cell>
          <cell r="T94" t="str">
            <v>441702199212093347</v>
          </cell>
          <cell r="U94">
            <v>31</v>
          </cell>
          <cell r="V94">
            <v>40730</v>
          </cell>
          <cell r="W94">
            <v>40730</v>
          </cell>
          <cell r="X94">
            <v>12</v>
          </cell>
          <cell r="Z94" t="str">
            <v>专业技术人员</v>
          </cell>
          <cell r="AA94" t="str">
            <v>中心药房</v>
          </cell>
          <cell r="AB94">
            <v>27</v>
          </cell>
          <cell r="AG94" t="str">
            <v>药士</v>
          </cell>
        </row>
        <row r="95">
          <cell r="B95" t="str">
            <v>谭猛</v>
          </cell>
          <cell r="C95" t="str">
            <v>男</v>
          </cell>
          <cell r="D95" t="str">
            <v>汉</v>
          </cell>
          <cell r="E95" t="str">
            <v>阳江江城</v>
          </cell>
          <cell r="F95" t="str">
            <v>群众</v>
          </cell>
          <cell r="H95" t="str">
            <v>初中</v>
          </cell>
          <cell r="J95" t="str">
            <v>阳江市雅韶中学</v>
          </cell>
          <cell r="L95" t="str">
            <v>1988-6-1（无毕业证书）</v>
          </cell>
          <cell r="M95" t="str">
            <v>初中</v>
          </cell>
          <cell r="S95">
            <v>25992</v>
          </cell>
          <cell r="T95" t="str">
            <v>441703197102281010</v>
          </cell>
          <cell r="U95">
            <v>52</v>
          </cell>
          <cell r="V95" t="str">
            <v>1992-6-1（无工作证明）</v>
          </cell>
          <cell r="W95">
            <v>40730</v>
          </cell>
          <cell r="X95">
            <v>31</v>
          </cell>
          <cell r="Z95" t="str">
            <v>后勤服务人员</v>
          </cell>
          <cell r="AA95" t="str">
            <v>维修部</v>
          </cell>
          <cell r="AB95">
            <v>47</v>
          </cell>
          <cell r="AG95" t="str">
            <v>无</v>
          </cell>
        </row>
        <row r="96">
          <cell r="B96" t="str">
            <v>李春燕</v>
          </cell>
          <cell r="C96" t="str">
            <v>女</v>
          </cell>
          <cell r="D96" t="str">
            <v>汉</v>
          </cell>
          <cell r="E96" t="str">
            <v>阳江江城</v>
          </cell>
          <cell r="F96" t="str">
            <v>群众</v>
          </cell>
          <cell r="H96" t="str">
            <v>中专</v>
          </cell>
          <cell r="J96" t="str">
            <v>阳江市第一职业高级中学</v>
          </cell>
          <cell r="K96" t="str">
            <v>计算机及应用</v>
          </cell>
          <cell r="L96">
            <v>37438</v>
          </cell>
          <cell r="M96" t="str">
            <v>大专</v>
          </cell>
          <cell r="N96" t="str">
            <v>大专</v>
          </cell>
          <cell r="P96" t="str">
            <v>北京外国语大学</v>
          </cell>
          <cell r="Q96" t="str">
            <v>会计学</v>
          </cell>
          <cell r="R96">
            <v>43647</v>
          </cell>
          <cell r="S96">
            <v>30375</v>
          </cell>
          <cell r="T96" t="str">
            <v>441702198302280723</v>
          </cell>
          <cell r="U96">
            <v>40</v>
          </cell>
          <cell r="V96" t="str">
            <v>2006-6-1（至2010-12）</v>
          </cell>
          <cell r="W96">
            <v>40730</v>
          </cell>
          <cell r="X96">
            <v>17</v>
          </cell>
          <cell r="Z96" t="str">
            <v>后勤服务人员</v>
          </cell>
          <cell r="AA96" t="str">
            <v>收款处</v>
          </cell>
          <cell r="AB96">
            <v>32</v>
          </cell>
          <cell r="AG96" t="str">
            <v>无</v>
          </cell>
        </row>
        <row r="97">
          <cell r="B97" t="str">
            <v>谢孟君</v>
          </cell>
          <cell r="C97" t="str">
            <v>女</v>
          </cell>
          <cell r="D97" t="str">
            <v>汉</v>
          </cell>
          <cell r="E97" t="str">
            <v>阳江阳东</v>
          </cell>
          <cell r="F97" t="str">
            <v>群众</v>
          </cell>
          <cell r="H97" t="str">
            <v>中专</v>
          </cell>
          <cell r="J97" t="str">
            <v>阳江市第一职业技术学院</v>
          </cell>
          <cell r="K97" t="str">
            <v>动漫制作</v>
          </cell>
          <cell r="L97">
            <v>40360</v>
          </cell>
          <cell r="M97" t="str">
            <v>中专</v>
          </cell>
          <cell r="S97">
            <v>33739</v>
          </cell>
          <cell r="T97" t="str">
            <v>441723199205155628</v>
          </cell>
          <cell r="U97">
            <v>31</v>
          </cell>
          <cell r="V97" t="str">
            <v>2010-1-1（无工作证明）</v>
          </cell>
          <cell r="W97">
            <v>40730</v>
          </cell>
          <cell r="X97">
            <v>13</v>
          </cell>
          <cell r="Z97" t="str">
            <v>后勤服务人员</v>
          </cell>
          <cell r="AA97" t="str">
            <v>收款处</v>
          </cell>
          <cell r="AB97">
            <v>16</v>
          </cell>
          <cell r="AG97" t="str">
            <v>无</v>
          </cell>
        </row>
        <row r="98">
          <cell r="B98" t="str">
            <v>冯慧锦</v>
          </cell>
          <cell r="C98" t="str">
            <v>女</v>
          </cell>
          <cell r="D98" t="str">
            <v>汉</v>
          </cell>
          <cell r="E98" t="str">
            <v>阳江江城</v>
          </cell>
          <cell r="F98" t="str">
            <v>群众</v>
          </cell>
          <cell r="H98" t="str">
            <v>中专</v>
          </cell>
          <cell r="J98" t="str">
            <v>阳江市卫生学校</v>
          </cell>
          <cell r="K98" t="str">
            <v>药学</v>
          </cell>
          <cell r="L98">
            <v>39630</v>
          </cell>
          <cell r="M98" t="str">
            <v>大专</v>
          </cell>
          <cell r="N98" t="str">
            <v>大专</v>
          </cell>
          <cell r="P98" t="str">
            <v>广东药学院</v>
          </cell>
          <cell r="Q98" t="str">
            <v>药学</v>
          </cell>
          <cell r="R98">
            <v>40184</v>
          </cell>
          <cell r="S98">
            <v>32945</v>
          </cell>
          <cell r="T98" t="str">
            <v>441702199003131722</v>
          </cell>
          <cell r="U98">
            <v>33</v>
          </cell>
          <cell r="V98">
            <v>39661</v>
          </cell>
          <cell r="W98">
            <v>40756</v>
          </cell>
          <cell r="X98">
            <v>15</v>
          </cell>
          <cell r="Z98" t="str">
            <v>专业技术人员</v>
          </cell>
          <cell r="AA98" t="str">
            <v>西药房</v>
          </cell>
          <cell r="AB98">
            <v>29</v>
          </cell>
          <cell r="AG98" t="str">
            <v>药师</v>
          </cell>
        </row>
        <row r="99">
          <cell r="B99" t="str">
            <v>曾丽君</v>
          </cell>
          <cell r="C99" t="str">
            <v>女</v>
          </cell>
          <cell r="D99" t="str">
            <v>汉</v>
          </cell>
          <cell r="E99" t="str">
            <v>阳春岗美</v>
          </cell>
          <cell r="F99" t="str">
            <v>群众</v>
          </cell>
          <cell r="H99" t="str">
            <v>中专</v>
          </cell>
          <cell r="J99" t="str">
            <v>阳江市卫生学校</v>
          </cell>
          <cell r="K99" t="str">
            <v>护理</v>
          </cell>
          <cell r="L99">
            <v>39995</v>
          </cell>
          <cell r="M99" t="str">
            <v>大专</v>
          </cell>
          <cell r="N99" t="str">
            <v>大专</v>
          </cell>
          <cell r="P99" t="str">
            <v>中国医科大学</v>
          </cell>
          <cell r="Q99" t="str">
            <v>护理</v>
          </cell>
          <cell r="R99">
            <v>43840</v>
          </cell>
          <cell r="S99">
            <v>32855</v>
          </cell>
          <cell r="T99" t="str">
            <v>441781198912134649</v>
          </cell>
          <cell r="U99">
            <v>34</v>
          </cell>
          <cell r="V99" t="str">
            <v>2009-4-22（2009.4至2010.12）</v>
          </cell>
          <cell r="W99">
            <v>40826</v>
          </cell>
          <cell r="X99">
            <v>14</v>
          </cell>
          <cell r="Z99" t="str">
            <v>专业技术人员</v>
          </cell>
          <cell r="AA99" t="str">
            <v>脑病一科（脑病科一区）</v>
          </cell>
          <cell r="AB99">
            <v>3</v>
          </cell>
          <cell r="AG99" t="str">
            <v>护理学主管护师</v>
          </cell>
        </row>
        <row r="100">
          <cell r="B100" t="str">
            <v>钟彩花</v>
          </cell>
          <cell r="C100" t="str">
            <v>女</v>
          </cell>
          <cell r="D100" t="str">
            <v>汉</v>
          </cell>
          <cell r="E100" t="str">
            <v>阳江阳东</v>
          </cell>
          <cell r="F100" t="str">
            <v>群众</v>
          </cell>
          <cell r="H100" t="str">
            <v>中专</v>
          </cell>
          <cell r="J100" t="str">
            <v>广东省新兴中药学校</v>
          </cell>
          <cell r="K100" t="str">
            <v>护理</v>
          </cell>
          <cell r="L100" t="str">
            <v>2009年7月日</v>
          </cell>
          <cell r="M100" t="str">
            <v>大专</v>
          </cell>
          <cell r="N100" t="str">
            <v>大专</v>
          </cell>
          <cell r="P100" t="str">
            <v>南方医科大学</v>
          </cell>
          <cell r="Q100" t="str">
            <v>护理</v>
          </cell>
          <cell r="R100">
            <v>44571</v>
          </cell>
          <cell r="S100">
            <v>32534</v>
          </cell>
          <cell r="T100" t="str">
            <v>441723198901262924</v>
          </cell>
          <cell r="U100">
            <v>34</v>
          </cell>
          <cell r="V100">
            <v>39995</v>
          </cell>
          <cell r="W100">
            <v>40850</v>
          </cell>
          <cell r="X100">
            <v>14</v>
          </cell>
          <cell r="Z100" t="str">
            <v>专业技术人员</v>
          </cell>
          <cell r="AA100" t="str">
            <v>眼耳鼻喉科</v>
          </cell>
          <cell r="AB100">
            <v>3</v>
          </cell>
          <cell r="AG100" t="str">
            <v>护士</v>
          </cell>
        </row>
        <row r="101">
          <cell r="B101" t="str">
            <v>何柳珍</v>
          </cell>
          <cell r="C101" t="str">
            <v>女</v>
          </cell>
          <cell r="D101" t="str">
            <v>汉</v>
          </cell>
          <cell r="E101" t="str">
            <v>阳江江城</v>
          </cell>
          <cell r="F101" t="str">
            <v>群众</v>
          </cell>
          <cell r="H101" t="str">
            <v>中专</v>
          </cell>
          <cell r="J101" t="str">
            <v>阳江卫校</v>
          </cell>
          <cell r="K101" t="str">
            <v>护理</v>
          </cell>
          <cell r="L101">
            <v>38169</v>
          </cell>
          <cell r="M101" t="str">
            <v>大专</v>
          </cell>
          <cell r="N101" t="str">
            <v>大专</v>
          </cell>
          <cell r="P101" t="str">
            <v>南方医科大学</v>
          </cell>
          <cell r="Q101" t="str">
            <v>护理</v>
          </cell>
          <cell r="R101">
            <v>40194</v>
          </cell>
          <cell r="S101">
            <v>31067</v>
          </cell>
          <cell r="T101" t="str">
            <v>441702198501202840</v>
          </cell>
          <cell r="U101">
            <v>38</v>
          </cell>
          <cell r="V101">
            <v>38231</v>
          </cell>
          <cell r="W101">
            <v>38231</v>
          </cell>
          <cell r="X101">
            <v>19</v>
          </cell>
          <cell r="Y101" t="str">
            <v>自筹</v>
          </cell>
          <cell r="Z101" t="str">
            <v>专业技术人员</v>
          </cell>
          <cell r="AA101" t="str">
            <v>眼耳鼻喉科</v>
          </cell>
          <cell r="AB101">
            <v>10</v>
          </cell>
          <cell r="AG101" t="str">
            <v>外科护理主管护师</v>
          </cell>
        </row>
        <row r="102">
          <cell r="B102" t="str">
            <v>莫进威</v>
          </cell>
          <cell r="C102" t="str">
            <v>男</v>
          </cell>
          <cell r="D102" t="str">
            <v>汉</v>
          </cell>
          <cell r="E102" t="str">
            <v>阳江江城</v>
          </cell>
          <cell r="F102" t="str">
            <v>群众</v>
          </cell>
          <cell r="H102" t="str">
            <v>大专</v>
          </cell>
          <cell r="J102" t="str">
            <v>清远职业技术学院</v>
          </cell>
          <cell r="K102" t="str">
            <v>医学检验</v>
          </cell>
          <cell r="L102">
            <v>39989</v>
          </cell>
          <cell r="M102" t="str">
            <v>本科</v>
          </cell>
          <cell r="N102" t="str">
            <v>本科</v>
          </cell>
          <cell r="P102" t="str">
            <v>南方医科大学</v>
          </cell>
          <cell r="Q102" t="str">
            <v>医学检验技术</v>
          </cell>
          <cell r="R102">
            <v>44387</v>
          </cell>
          <cell r="S102">
            <v>31977</v>
          </cell>
          <cell r="T102" t="str">
            <v>441702198707193310</v>
          </cell>
          <cell r="U102">
            <v>36</v>
          </cell>
          <cell r="V102">
            <v>39995</v>
          </cell>
          <cell r="W102">
            <v>39995</v>
          </cell>
          <cell r="X102">
            <v>14</v>
          </cell>
          <cell r="Y102" t="str">
            <v>自筹</v>
          </cell>
          <cell r="Z102" t="str">
            <v>专业技术人员</v>
          </cell>
          <cell r="AA102" t="str">
            <v>检验科</v>
          </cell>
          <cell r="AB102">
            <v>26</v>
          </cell>
          <cell r="AG102" t="str">
            <v>病理学技术师</v>
          </cell>
        </row>
        <row r="103">
          <cell r="B103" t="str">
            <v>林喜燕</v>
          </cell>
          <cell r="C103" t="str">
            <v>女</v>
          </cell>
          <cell r="D103" t="str">
            <v>汉</v>
          </cell>
          <cell r="E103" t="str">
            <v>阳江江城</v>
          </cell>
          <cell r="F103" t="str">
            <v>群众</v>
          </cell>
          <cell r="H103" t="str">
            <v>中专</v>
          </cell>
          <cell r="J103" t="str">
            <v>阳江卫校</v>
          </cell>
          <cell r="K103" t="str">
            <v>药学</v>
          </cell>
          <cell r="L103">
            <v>38169</v>
          </cell>
          <cell r="M103" t="str">
            <v>大专</v>
          </cell>
          <cell r="N103" t="str">
            <v>大专</v>
          </cell>
          <cell r="P103" t="str">
            <v>广东药学院</v>
          </cell>
          <cell r="Q103" t="str">
            <v>药学</v>
          </cell>
          <cell r="R103">
            <v>39819</v>
          </cell>
          <cell r="S103">
            <v>31361</v>
          </cell>
          <cell r="T103" t="str">
            <v>441702198511103344</v>
          </cell>
          <cell r="U103">
            <v>38</v>
          </cell>
          <cell r="V103">
            <v>39722</v>
          </cell>
          <cell r="W103">
            <v>39722</v>
          </cell>
          <cell r="X103">
            <v>15</v>
          </cell>
          <cell r="Y103" t="str">
            <v>自筹</v>
          </cell>
          <cell r="Z103" t="str">
            <v>专业技术人员</v>
          </cell>
          <cell r="AA103" t="str">
            <v>中心药房</v>
          </cell>
          <cell r="AB103">
            <v>27</v>
          </cell>
          <cell r="AG103" t="str">
            <v>药师</v>
          </cell>
        </row>
        <row r="104">
          <cell r="B104" t="str">
            <v>杜何萍</v>
          </cell>
          <cell r="C104" t="str">
            <v>女</v>
          </cell>
          <cell r="D104" t="str">
            <v>汉</v>
          </cell>
          <cell r="E104" t="str">
            <v>阳江江城</v>
          </cell>
          <cell r="F104" t="str">
            <v>群众</v>
          </cell>
          <cell r="H104" t="str">
            <v>中技</v>
          </cell>
          <cell r="J104" t="str">
            <v>广东省佛山邮电技工学校</v>
          </cell>
          <cell r="K104" t="str">
            <v>电子商务</v>
          </cell>
          <cell r="L104">
            <v>39639</v>
          </cell>
          <cell r="M104" t="str">
            <v>大专</v>
          </cell>
          <cell r="N104" t="str">
            <v>大专</v>
          </cell>
          <cell r="P104" t="str">
            <v>中央广播电视大学</v>
          </cell>
          <cell r="Q104" t="str">
            <v>行政管理</v>
          </cell>
          <cell r="R104">
            <v>40939</v>
          </cell>
          <cell r="S104">
            <v>32698</v>
          </cell>
          <cell r="T104" t="str">
            <v>441702198907090025</v>
          </cell>
          <cell r="U104">
            <v>34</v>
          </cell>
          <cell r="V104">
            <v>40299</v>
          </cell>
          <cell r="W104">
            <v>40299</v>
          </cell>
          <cell r="X104">
            <v>13</v>
          </cell>
          <cell r="Y104" t="str">
            <v>自筹</v>
          </cell>
          <cell r="Z104" t="str">
            <v>后勤服务人员</v>
          </cell>
          <cell r="AA104" t="str">
            <v>收款处</v>
          </cell>
          <cell r="AB104">
            <v>32</v>
          </cell>
          <cell r="AG104" t="str">
            <v>无</v>
          </cell>
        </row>
        <row r="105">
          <cell r="B105" t="str">
            <v>黄先美</v>
          </cell>
          <cell r="C105" t="str">
            <v>女</v>
          </cell>
          <cell r="D105" t="str">
            <v>汉</v>
          </cell>
          <cell r="E105" t="str">
            <v>阳江海陵</v>
          </cell>
          <cell r="F105" t="str">
            <v>群众</v>
          </cell>
          <cell r="H105" t="str">
            <v>中专</v>
          </cell>
          <cell r="J105" t="str">
            <v>阳江卫生学校</v>
          </cell>
          <cell r="K105" t="str">
            <v>药学</v>
          </cell>
          <cell r="L105">
            <v>40725</v>
          </cell>
          <cell r="M105" t="str">
            <v>本科</v>
          </cell>
          <cell r="N105" t="str">
            <v>大专/本科</v>
          </cell>
          <cell r="P105" t="str">
            <v>广东药学院/南方医科大学</v>
          </cell>
          <cell r="Q105" t="str">
            <v>药学</v>
          </cell>
          <cell r="R105" t="str">
            <v>2014年1月3日/2022年7月10日</v>
          </cell>
          <cell r="S105">
            <v>33650</v>
          </cell>
          <cell r="T105" t="str">
            <v>441701199202160060</v>
          </cell>
          <cell r="U105">
            <v>31</v>
          </cell>
          <cell r="V105">
            <v>40756</v>
          </cell>
          <cell r="W105">
            <v>40948</v>
          </cell>
          <cell r="X105">
            <v>12</v>
          </cell>
          <cell r="Y105" t="str">
            <v>自筹</v>
          </cell>
          <cell r="Z105" t="str">
            <v>专业技术人员</v>
          </cell>
          <cell r="AA105" t="str">
            <v>西药房</v>
          </cell>
          <cell r="AB105">
            <v>29</v>
          </cell>
          <cell r="AG105" t="str">
            <v>药师</v>
          </cell>
        </row>
        <row r="106">
          <cell r="B106" t="str">
            <v>黄丽华</v>
          </cell>
          <cell r="C106" t="str">
            <v>女</v>
          </cell>
          <cell r="D106" t="str">
            <v>汉</v>
          </cell>
          <cell r="E106" t="str">
            <v>阳江海陵</v>
          </cell>
          <cell r="F106" t="str">
            <v>中共党员</v>
          </cell>
          <cell r="G106">
            <v>40346</v>
          </cell>
          <cell r="H106" t="str">
            <v>中专</v>
          </cell>
          <cell r="J106" t="str">
            <v>阳江市卫生学校</v>
          </cell>
          <cell r="K106" t="str">
            <v>护理</v>
          </cell>
          <cell r="L106">
            <v>38534</v>
          </cell>
          <cell r="M106" t="str">
            <v>大专</v>
          </cell>
          <cell r="N106" t="str">
            <v>大专</v>
          </cell>
          <cell r="P106" t="str">
            <v>南方医科大学</v>
          </cell>
          <cell r="Q106" t="str">
            <v>护理</v>
          </cell>
          <cell r="R106">
            <v>40194</v>
          </cell>
          <cell r="S106">
            <v>31370</v>
          </cell>
          <cell r="T106" t="str">
            <v>44170119851119004X</v>
          </cell>
          <cell r="U106">
            <v>38</v>
          </cell>
          <cell r="V106">
            <v>38896</v>
          </cell>
          <cell r="W106">
            <v>40995</v>
          </cell>
          <cell r="X106">
            <v>17</v>
          </cell>
          <cell r="Y106" t="str">
            <v>自筹</v>
          </cell>
          <cell r="Z106" t="str">
            <v>专业技术人员</v>
          </cell>
          <cell r="AA106" t="str">
            <v>肺病科</v>
          </cell>
          <cell r="AB106">
            <v>9</v>
          </cell>
          <cell r="AG106" t="str">
            <v>护师</v>
          </cell>
        </row>
        <row r="107">
          <cell r="B107" t="str">
            <v>钟汝霞</v>
          </cell>
          <cell r="C107" t="str">
            <v>女</v>
          </cell>
          <cell r="D107" t="str">
            <v>汉</v>
          </cell>
          <cell r="E107" t="str">
            <v>阳江</v>
          </cell>
          <cell r="F107" t="str">
            <v>群众</v>
          </cell>
          <cell r="H107" t="str">
            <v>中专</v>
          </cell>
          <cell r="J107" t="str">
            <v>阳江卫生学校</v>
          </cell>
          <cell r="K107" t="str">
            <v>护理</v>
          </cell>
          <cell r="L107">
            <v>40989</v>
          </cell>
          <cell r="M107" t="str">
            <v>中专</v>
          </cell>
          <cell r="S107">
            <v>34460</v>
          </cell>
          <cell r="T107" t="str">
            <v>441723199405062944</v>
          </cell>
          <cell r="U107">
            <v>29</v>
          </cell>
          <cell r="V107">
            <v>41016</v>
          </cell>
          <cell r="W107">
            <v>41016</v>
          </cell>
          <cell r="X107">
            <v>11</v>
          </cell>
          <cell r="Y107" t="str">
            <v>自筹</v>
          </cell>
          <cell r="Z107" t="str">
            <v>专业技术人员</v>
          </cell>
          <cell r="AA107" t="str">
            <v>脾胃病科</v>
          </cell>
          <cell r="AB107">
            <v>2</v>
          </cell>
          <cell r="AG107" t="str">
            <v>护士</v>
          </cell>
        </row>
        <row r="108">
          <cell r="B108" t="str">
            <v>黄超娜</v>
          </cell>
          <cell r="C108" t="str">
            <v>女</v>
          </cell>
          <cell r="D108" t="str">
            <v>汉</v>
          </cell>
          <cell r="E108" t="str">
            <v>阳江</v>
          </cell>
          <cell r="F108" t="str">
            <v>群众</v>
          </cell>
          <cell r="H108" t="str">
            <v>中专</v>
          </cell>
          <cell r="J108" t="str">
            <v>阳江卫生学校</v>
          </cell>
          <cell r="K108" t="str">
            <v>护理</v>
          </cell>
          <cell r="L108">
            <v>41091</v>
          </cell>
          <cell r="M108" t="str">
            <v>大专</v>
          </cell>
          <cell r="N108" t="str">
            <v>大专</v>
          </cell>
          <cell r="P108" t="str">
            <v>中国医科大学</v>
          </cell>
          <cell r="Q108" t="str">
            <v>护理</v>
          </cell>
          <cell r="R108">
            <v>44387</v>
          </cell>
          <cell r="S108">
            <v>33903</v>
          </cell>
          <cell r="T108" t="str">
            <v>441702199210264288</v>
          </cell>
          <cell r="U108">
            <v>31</v>
          </cell>
          <cell r="V108">
            <v>40917</v>
          </cell>
          <cell r="W108">
            <v>41000</v>
          </cell>
          <cell r="X108">
            <v>11</v>
          </cell>
          <cell r="Y108" t="str">
            <v>自筹</v>
          </cell>
          <cell r="Z108" t="str">
            <v>专业技术人员</v>
          </cell>
          <cell r="AA108" t="str">
            <v>创伤骨科[骨伤科（骨一科）]</v>
          </cell>
          <cell r="AB108">
            <v>4</v>
          </cell>
          <cell r="AG108" t="str">
            <v>护师</v>
          </cell>
        </row>
        <row r="109">
          <cell r="B109" t="str">
            <v>谢杏珠</v>
          </cell>
          <cell r="C109" t="str">
            <v>女</v>
          </cell>
          <cell r="D109" t="str">
            <v>汉</v>
          </cell>
          <cell r="E109" t="str">
            <v>阳江</v>
          </cell>
          <cell r="F109" t="str">
            <v>群众</v>
          </cell>
          <cell r="H109" t="str">
            <v>中专</v>
          </cell>
          <cell r="J109" t="str">
            <v>阳江卫生学校</v>
          </cell>
          <cell r="K109" t="str">
            <v>护理</v>
          </cell>
          <cell r="L109">
            <v>41091</v>
          </cell>
          <cell r="M109" t="str">
            <v>本科</v>
          </cell>
          <cell r="N109" t="str">
            <v>大专/本科</v>
          </cell>
          <cell r="P109" t="str">
            <v>南方医科大学</v>
          </cell>
          <cell r="Q109" t="str">
            <v>护理/护理学</v>
          </cell>
          <cell r="R109" t="str">
            <v>2018年1月10日/2022年7月10日</v>
          </cell>
          <cell r="S109">
            <v>34263</v>
          </cell>
          <cell r="T109" t="str">
            <v>441723199310215223</v>
          </cell>
          <cell r="U109">
            <v>30</v>
          </cell>
          <cell r="V109">
            <v>40917</v>
          </cell>
          <cell r="W109">
            <v>41000</v>
          </cell>
          <cell r="X109">
            <v>11</v>
          </cell>
          <cell r="Y109" t="str">
            <v>自筹</v>
          </cell>
          <cell r="Z109" t="str">
            <v>专业技术人员</v>
          </cell>
          <cell r="AA109" t="str">
            <v>急诊科</v>
          </cell>
          <cell r="AB109">
            <v>5</v>
          </cell>
          <cell r="AG109" t="str">
            <v>护理学护师</v>
          </cell>
        </row>
        <row r="110">
          <cell r="B110" t="str">
            <v>麦雪梅</v>
          </cell>
          <cell r="C110" t="str">
            <v>女</v>
          </cell>
          <cell r="D110" t="str">
            <v>汉</v>
          </cell>
          <cell r="E110" t="str">
            <v>阳江</v>
          </cell>
          <cell r="F110" t="str">
            <v>群众</v>
          </cell>
          <cell r="H110" t="str">
            <v>中专</v>
          </cell>
          <cell r="J110" t="str">
            <v>阳江卫生学校</v>
          </cell>
          <cell r="K110" t="str">
            <v>护理</v>
          </cell>
          <cell r="L110">
            <v>41091</v>
          </cell>
          <cell r="M110" t="str">
            <v>大专</v>
          </cell>
          <cell r="N110" t="str">
            <v>大专</v>
          </cell>
          <cell r="P110" t="str">
            <v>南方医科大学</v>
          </cell>
          <cell r="Q110" t="str">
            <v>护理</v>
          </cell>
          <cell r="R110">
            <v>42745</v>
          </cell>
          <cell r="S110">
            <v>34289</v>
          </cell>
          <cell r="T110" t="str">
            <v>441702199311163347</v>
          </cell>
          <cell r="U110">
            <v>30</v>
          </cell>
          <cell r="V110">
            <v>40917</v>
          </cell>
          <cell r="W110">
            <v>41000</v>
          </cell>
          <cell r="X110">
            <v>11</v>
          </cell>
          <cell r="Y110" t="str">
            <v>自筹</v>
          </cell>
          <cell r="Z110" t="str">
            <v>专业技术人员</v>
          </cell>
          <cell r="AA110" t="str">
            <v>门诊部</v>
          </cell>
          <cell r="AB110">
            <v>5</v>
          </cell>
          <cell r="AG110" t="str">
            <v>护理学护师</v>
          </cell>
        </row>
        <row r="111">
          <cell r="B111" t="str">
            <v>谭君玉</v>
          </cell>
          <cell r="C111" t="str">
            <v>女</v>
          </cell>
          <cell r="D111" t="str">
            <v>汉</v>
          </cell>
          <cell r="E111" t="str">
            <v>阳江</v>
          </cell>
          <cell r="F111" t="str">
            <v>群众</v>
          </cell>
          <cell r="H111" t="str">
            <v>中专</v>
          </cell>
          <cell r="J111" t="str">
            <v>阳江卫生学校</v>
          </cell>
          <cell r="K111" t="str">
            <v>护理</v>
          </cell>
          <cell r="L111">
            <v>41091</v>
          </cell>
          <cell r="M111" t="str">
            <v>中专</v>
          </cell>
          <cell r="S111">
            <v>34093</v>
          </cell>
          <cell r="T111" t="str">
            <v>441723199305041046</v>
          </cell>
          <cell r="U111">
            <v>30</v>
          </cell>
          <cell r="V111">
            <v>40917</v>
          </cell>
          <cell r="W111">
            <v>41000</v>
          </cell>
          <cell r="X111">
            <v>11</v>
          </cell>
          <cell r="Y111" t="str">
            <v>自筹</v>
          </cell>
          <cell r="Z111" t="str">
            <v>专业技术人员</v>
          </cell>
          <cell r="AA111" t="str">
            <v>高压氧</v>
          </cell>
          <cell r="AG111" t="str">
            <v>护士</v>
          </cell>
        </row>
        <row r="112">
          <cell r="B112" t="str">
            <v>施华容</v>
          </cell>
          <cell r="C112" t="str">
            <v>女</v>
          </cell>
          <cell r="D112" t="str">
            <v>汉</v>
          </cell>
          <cell r="E112" t="str">
            <v>阳江</v>
          </cell>
          <cell r="F112" t="str">
            <v>群众</v>
          </cell>
          <cell r="H112" t="str">
            <v>中专</v>
          </cell>
          <cell r="J112" t="str">
            <v>阳江卫生学校</v>
          </cell>
          <cell r="K112" t="str">
            <v>护理</v>
          </cell>
          <cell r="L112">
            <v>41091</v>
          </cell>
          <cell r="M112" t="str">
            <v>大专</v>
          </cell>
          <cell r="N112" t="str">
            <v>大专</v>
          </cell>
          <cell r="P112" t="str">
            <v>南方医科大学</v>
          </cell>
          <cell r="Q112" t="str">
            <v>护理学</v>
          </cell>
          <cell r="R112">
            <v>41657</v>
          </cell>
          <cell r="S112">
            <v>33256</v>
          </cell>
          <cell r="T112" t="str">
            <v>441702199101181723</v>
          </cell>
          <cell r="U112">
            <v>32</v>
          </cell>
          <cell r="V112">
            <v>40917</v>
          </cell>
          <cell r="W112">
            <v>41000</v>
          </cell>
          <cell r="X112">
            <v>11</v>
          </cell>
          <cell r="Y112" t="str">
            <v>自筹</v>
          </cell>
          <cell r="Z112" t="str">
            <v>专业技术人员</v>
          </cell>
          <cell r="AA112" t="str">
            <v>急诊科</v>
          </cell>
          <cell r="AB112">
            <v>13</v>
          </cell>
          <cell r="AG112" t="str">
            <v>护士</v>
          </cell>
        </row>
        <row r="113">
          <cell r="B113" t="str">
            <v>林胜威</v>
          </cell>
          <cell r="C113" t="str">
            <v>男</v>
          </cell>
          <cell r="D113" t="str">
            <v>汉</v>
          </cell>
          <cell r="E113" t="str">
            <v>阳春</v>
          </cell>
          <cell r="F113" t="str">
            <v>群众</v>
          </cell>
          <cell r="H113" t="str">
            <v>中专</v>
          </cell>
          <cell r="J113" t="str">
            <v>阳江卫生学校</v>
          </cell>
          <cell r="K113" t="str">
            <v>护理</v>
          </cell>
          <cell r="L113">
            <v>40725</v>
          </cell>
          <cell r="M113" t="str">
            <v>本科</v>
          </cell>
          <cell r="N113" t="str">
            <v>大专/本科</v>
          </cell>
          <cell r="P113" t="str">
            <v>南方医科大学</v>
          </cell>
          <cell r="Q113" t="str">
            <v>护理/护理学</v>
          </cell>
          <cell r="R113" t="str">
            <v>2016年1月18日/2021年7月10日</v>
          </cell>
          <cell r="S113">
            <v>31898</v>
          </cell>
          <cell r="T113" t="str">
            <v>441781198705016914</v>
          </cell>
          <cell r="U113">
            <v>36</v>
          </cell>
          <cell r="V113">
            <v>40709</v>
          </cell>
          <cell r="W113">
            <v>41036</v>
          </cell>
          <cell r="X113">
            <v>12</v>
          </cell>
          <cell r="Y113" t="str">
            <v>自筹</v>
          </cell>
          <cell r="Z113" t="str">
            <v>专业技术人员</v>
          </cell>
          <cell r="AA113" t="str">
            <v>重症医学科（ICU）</v>
          </cell>
          <cell r="AB113">
            <v>14</v>
          </cell>
          <cell r="AG113" t="str">
            <v>护师</v>
          </cell>
        </row>
        <row r="114">
          <cell r="B114" t="str">
            <v>林绮君</v>
          </cell>
          <cell r="C114" t="str">
            <v>女</v>
          </cell>
          <cell r="D114" t="str">
            <v>汉</v>
          </cell>
          <cell r="E114" t="str">
            <v>阳春</v>
          </cell>
          <cell r="F114" t="str">
            <v>群众</v>
          </cell>
          <cell r="H114" t="str">
            <v>中专</v>
          </cell>
          <cell r="J114" t="str">
            <v>湛江卫生学校</v>
          </cell>
          <cell r="K114" t="str">
            <v>护理</v>
          </cell>
          <cell r="L114">
            <v>41091</v>
          </cell>
          <cell r="M114" t="str">
            <v>本科</v>
          </cell>
          <cell r="N114" t="str">
            <v>大专/本科</v>
          </cell>
          <cell r="P114" t="str">
            <v>南方医科大学</v>
          </cell>
          <cell r="Q114" t="str">
            <v>护理/护理学</v>
          </cell>
          <cell r="R114" t="str">
            <v>2016年1月18日/2019年7月10日</v>
          </cell>
          <cell r="S114">
            <v>33345</v>
          </cell>
          <cell r="T114" t="str">
            <v>441781199104172748</v>
          </cell>
          <cell r="U114">
            <v>32</v>
          </cell>
          <cell r="V114">
            <v>41061</v>
          </cell>
          <cell r="W114">
            <v>41061</v>
          </cell>
          <cell r="X114">
            <v>11</v>
          </cell>
          <cell r="Y114" t="str">
            <v>自筹</v>
          </cell>
          <cell r="Z114" t="str">
            <v>专业技术人员</v>
          </cell>
          <cell r="AA114" t="str">
            <v>麻醉科（手术室）</v>
          </cell>
          <cell r="AB114">
            <v>8</v>
          </cell>
          <cell r="AG114" t="str">
            <v>护理学护师</v>
          </cell>
        </row>
        <row r="115">
          <cell r="B115" t="str">
            <v>杨文雅</v>
          </cell>
          <cell r="C115" t="str">
            <v>女</v>
          </cell>
          <cell r="D115" t="str">
            <v>汉</v>
          </cell>
          <cell r="E115" t="str">
            <v>阳春</v>
          </cell>
          <cell r="F115" t="str">
            <v>群众</v>
          </cell>
          <cell r="H115" t="str">
            <v>中专</v>
          </cell>
          <cell r="J115" t="str">
            <v>阳江卫校</v>
          </cell>
          <cell r="K115" t="str">
            <v>护理</v>
          </cell>
          <cell r="L115">
            <v>41091</v>
          </cell>
          <cell r="M115" t="str">
            <v>大专</v>
          </cell>
          <cell r="N115" t="str">
            <v>大专</v>
          </cell>
          <cell r="P115" t="str">
            <v>南方医科大学</v>
          </cell>
          <cell r="Q115" t="str">
            <v>护理学</v>
          </cell>
          <cell r="R115">
            <v>41657</v>
          </cell>
          <cell r="S115">
            <v>34046</v>
          </cell>
          <cell r="T115" t="str">
            <v>441781199303187029</v>
          </cell>
          <cell r="U115">
            <v>30</v>
          </cell>
          <cell r="V115">
            <v>41061</v>
          </cell>
          <cell r="W115">
            <v>41061</v>
          </cell>
          <cell r="X115">
            <v>11</v>
          </cell>
          <cell r="Y115" t="str">
            <v>自筹</v>
          </cell>
          <cell r="Z115" t="str">
            <v>专业技术人员</v>
          </cell>
          <cell r="AA115" t="str">
            <v>肺病科</v>
          </cell>
          <cell r="AB115">
            <v>7</v>
          </cell>
          <cell r="AG115" t="str">
            <v>护理学护师</v>
          </cell>
        </row>
        <row r="116">
          <cell r="B116" t="str">
            <v>谢家媛</v>
          </cell>
          <cell r="C116" t="str">
            <v>女</v>
          </cell>
          <cell r="D116" t="str">
            <v>汉</v>
          </cell>
          <cell r="E116" t="str">
            <v>阳西</v>
          </cell>
          <cell r="F116" t="str">
            <v>群众</v>
          </cell>
          <cell r="H116" t="str">
            <v>中专</v>
          </cell>
          <cell r="J116" t="str">
            <v>阳江卫校</v>
          </cell>
          <cell r="K116" t="str">
            <v>护理</v>
          </cell>
          <cell r="L116">
            <v>41091</v>
          </cell>
          <cell r="M116" t="str">
            <v>大专</v>
          </cell>
          <cell r="N116" t="str">
            <v>大专</v>
          </cell>
          <cell r="P116" t="str">
            <v>中国医科大学</v>
          </cell>
          <cell r="Q116" t="str">
            <v>护理</v>
          </cell>
          <cell r="R116">
            <v>43840</v>
          </cell>
          <cell r="S116">
            <v>33888</v>
          </cell>
          <cell r="T116" t="str">
            <v>441723199210117749</v>
          </cell>
          <cell r="U116">
            <v>31</v>
          </cell>
          <cell r="V116">
            <v>41061</v>
          </cell>
          <cell r="W116">
            <v>41061</v>
          </cell>
          <cell r="X116">
            <v>11</v>
          </cell>
          <cell r="Y116" t="str">
            <v>自筹</v>
          </cell>
          <cell r="Z116" t="str">
            <v>专业技术人员</v>
          </cell>
          <cell r="AA116" t="str">
            <v>妇产科</v>
          </cell>
          <cell r="AB116">
            <v>8</v>
          </cell>
          <cell r="AG116" t="str">
            <v>护士</v>
          </cell>
        </row>
        <row r="117">
          <cell r="B117" t="str">
            <v>翁理珠</v>
          </cell>
          <cell r="C117" t="str">
            <v>女</v>
          </cell>
          <cell r="D117" t="str">
            <v>汉</v>
          </cell>
          <cell r="E117" t="str">
            <v>阳西</v>
          </cell>
          <cell r="F117" t="str">
            <v>中共党员</v>
          </cell>
          <cell r="G117">
            <v>39572</v>
          </cell>
          <cell r="H117" t="str">
            <v>中专</v>
          </cell>
          <cell r="J117" t="str">
            <v>阳江卫校</v>
          </cell>
          <cell r="K117" t="str">
            <v>护理</v>
          </cell>
          <cell r="L117">
            <v>41091</v>
          </cell>
          <cell r="M117" t="str">
            <v>大专</v>
          </cell>
          <cell r="N117" t="str">
            <v>大专</v>
          </cell>
          <cell r="P117" t="str">
            <v>南方医科大学</v>
          </cell>
          <cell r="Q117" t="str">
            <v>护理</v>
          </cell>
          <cell r="R117">
            <v>44571</v>
          </cell>
          <cell r="S117">
            <v>33889</v>
          </cell>
          <cell r="T117" t="str">
            <v>441721199210122545</v>
          </cell>
          <cell r="U117">
            <v>31</v>
          </cell>
          <cell r="V117">
            <v>41061</v>
          </cell>
          <cell r="W117">
            <v>41061</v>
          </cell>
          <cell r="X117">
            <v>11</v>
          </cell>
          <cell r="Y117" t="str">
            <v>自筹</v>
          </cell>
          <cell r="Z117" t="str">
            <v>专业技术人员</v>
          </cell>
          <cell r="AA117" t="str">
            <v>借调卫健局</v>
          </cell>
          <cell r="AB117">
            <v>20</v>
          </cell>
          <cell r="AG117" t="str">
            <v>护士</v>
          </cell>
        </row>
        <row r="118">
          <cell r="B118" t="str">
            <v>李志华</v>
          </cell>
          <cell r="C118" t="str">
            <v>女</v>
          </cell>
          <cell r="D118" t="str">
            <v>汉</v>
          </cell>
          <cell r="E118" t="str">
            <v>江城双捷</v>
          </cell>
          <cell r="F118" t="str">
            <v>群众</v>
          </cell>
          <cell r="H118" t="str">
            <v>中专</v>
          </cell>
          <cell r="J118" t="str">
            <v>阳江卫校</v>
          </cell>
          <cell r="K118" t="str">
            <v>护理</v>
          </cell>
          <cell r="L118">
            <v>41091</v>
          </cell>
          <cell r="M118" t="str">
            <v>本科</v>
          </cell>
          <cell r="N118" t="str">
            <v>大专/本科</v>
          </cell>
          <cell r="P118" t="str">
            <v>南方医科大学</v>
          </cell>
          <cell r="Q118" t="str">
            <v>护理/护理学</v>
          </cell>
          <cell r="R118" t="str">
            <v>2015年1月18日/2017年7月10日</v>
          </cell>
          <cell r="S118">
            <v>34123</v>
          </cell>
          <cell r="T118" t="str">
            <v>441723199306034729</v>
          </cell>
          <cell r="U118">
            <v>30</v>
          </cell>
          <cell r="V118">
            <v>41061</v>
          </cell>
          <cell r="W118">
            <v>41061</v>
          </cell>
          <cell r="X118">
            <v>11</v>
          </cell>
          <cell r="Y118" t="str">
            <v>自筹</v>
          </cell>
          <cell r="Z118" t="str">
            <v>专业技术人员</v>
          </cell>
          <cell r="AA118" t="str">
            <v>消毒供应中心</v>
          </cell>
          <cell r="AB118">
            <v>16</v>
          </cell>
          <cell r="AG118" t="str">
            <v>护理学护师</v>
          </cell>
        </row>
        <row r="119">
          <cell r="B119" t="str">
            <v>关丽雅</v>
          </cell>
          <cell r="C119" t="str">
            <v>女</v>
          </cell>
          <cell r="D119" t="str">
            <v>汉</v>
          </cell>
          <cell r="E119" t="str">
            <v>高新平冈</v>
          </cell>
          <cell r="F119" t="str">
            <v>群众</v>
          </cell>
          <cell r="H119" t="str">
            <v>中专</v>
          </cell>
          <cell r="J119" t="str">
            <v>阳江卫校</v>
          </cell>
          <cell r="K119" t="str">
            <v>护理</v>
          </cell>
          <cell r="L119">
            <v>41091</v>
          </cell>
          <cell r="M119" t="str">
            <v>大专</v>
          </cell>
          <cell r="N119" t="str">
            <v>大专</v>
          </cell>
          <cell r="P119" t="str">
            <v>南方医科大学</v>
          </cell>
          <cell r="Q119" t="str">
            <v>护理学</v>
          </cell>
          <cell r="R119">
            <v>41657</v>
          </cell>
          <cell r="S119">
            <v>34369</v>
          </cell>
          <cell r="T119" t="str">
            <v>441702199402044247</v>
          </cell>
          <cell r="U119">
            <v>29</v>
          </cell>
          <cell r="V119">
            <v>41061</v>
          </cell>
          <cell r="W119">
            <v>41061</v>
          </cell>
          <cell r="X119">
            <v>11</v>
          </cell>
          <cell r="Y119" t="str">
            <v>自筹</v>
          </cell>
          <cell r="Z119" t="str">
            <v>专业技术人员</v>
          </cell>
          <cell r="AA119" t="str">
            <v>骨关节病科（骨三科）</v>
          </cell>
          <cell r="AB119">
            <v>6</v>
          </cell>
          <cell r="AG119" t="str">
            <v>护理学护师</v>
          </cell>
        </row>
        <row r="120">
          <cell r="B120" t="str">
            <v>杨诗娜</v>
          </cell>
          <cell r="C120" t="str">
            <v>女</v>
          </cell>
          <cell r="D120" t="str">
            <v>汉</v>
          </cell>
          <cell r="E120" t="str">
            <v>海陵平兰</v>
          </cell>
          <cell r="F120" t="str">
            <v>群众</v>
          </cell>
          <cell r="H120" t="str">
            <v>中专</v>
          </cell>
          <cell r="J120" t="str">
            <v>阳江卫校</v>
          </cell>
          <cell r="K120" t="str">
            <v>护理</v>
          </cell>
          <cell r="L120">
            <v>41091</v>
          </cell>
          <cell r="M120" t="str">
            <v>大专</v>
          </cell>
          <cell r="N120" t="str">
            <v>大专</v>
          </cell>
          <cell r="P120" t="str">
            <v>南方医科大学</v>
          </cell>
          <cell r="Q120" t="str">
            <v>护理</v>
          </cell>
          <cell r="R120">
            <v>44571</v>
          </cell>
          <cell r="S120">
            <v>34238</v>
          </cell>
          <cell r="T120" t="str">
            <v>441701199309260045</v>
          </cell>
          <cell r="U120">
            <v>30</v>
          </cell>
          <cell r="V120">
            <v>41061</v>
          </cell>
          <cell r="W120">
            <v>41061</v>
          </cell>
          <cell r="X120">
            <v>11</v>
          </cell>
          <cell r="Y120" t="str">
            <v>自筹</v>
          </cell>
          <cell r="Z120" t="str">
            <v>专业技术人员</v>
          </cell>
          <cell r="AA120" t="str">
            <v>体检科</v>
          </cell>
          <cell r="AB120">
            <v>7</v>
          </cell>
          <cell r="AG120" t="str">
            <v>护士</v>
          </cell>
        </row>
        <row r="121">
          <cell r="B121" t="str">
            <v>周凤君</v>
          </cell>
          <cell r="C121" t="str">
            <v>女</v>
          </cell>
          <cell r="D121" t="str">
            <v>汉</v>
          </cell>
          <cell r="E121" t="str">
            <v>溪头新平</v>
          </cell>
          <cell r="F121" t="str">
            <v>群众</v>
          </cell>
          <cell r="H121" t="str">
            <v>中专</v>
          </cell>
          <cell r="J121" t="str">
            <v>阳江卫校</v>
          </cell>
          <cell r="K121" t="str">
            <v>护理</v>
          </cell>
          <cell r="L121">
            <v>41091</v>
          </cell>
          <cell r="M121" t="str">
            <v>中专</v>
          </cell>
          <cell r="S121">
            <v>33818</v>
          </cell>
          <cell r="T121" t="str">
            <v>441721199208024065</v>
          </cell>
          <cell r="U121">
            <v>31</v>
          </cell>
          <cell r="V121">
            <v>41061</v>
          </cell>
          <cell r="W121">
            <v>41061</v>
          </cell>
          <cell r="X121">
            <v>11</v>
          </cell>
          <cell r="Y121" t="str">
            <v>自筹</v>
          </cell>
          <cell r="Z121" t="str">
            <v>专业技术人员</v>
          </cell>
          <cell r="AA121" t="str">
            <v>妇产科</v>
          </cell>
          <cell r="AB121">
            <v>8</v>
          </cell>
          <cell r="AG121" t="str">
            <v>护士</v>
          </cell>
        </row>
        <row r="122">
          <cell r="B122" t="str">
            <v>李华</v>
          </cell>
          <cell r="C122" t="str">
            <v>女</v>
          </cell>
          <cell r="D122" t="str">
            <v>汉</v>
          </cell>
          <cell r="E122" t="str">
            <v>塘坪</v>
          </cell>
          <cell r="F122" t="str">
            <v>群众</v>
          </cell>
          <cell r="H122" t="str">
            <v>中专</v>
          </cell>
          <cell r="J122" t="str">
            <v>阳江卫校</v>
          </cell>
          <cell r="K122" t="str">
            <v>护理</v>
          </cell>
          <cell r="L122">
            <v>41091</v>
          </cell>
          <cell r="M122" t="str">
            <v>大专</v>
          </cell>
          <cell r="N122" t="str">
            <v>大专</v>
          </cell>
          <cell r="P122" t="str">
            <v>南方医科大学</v>
          </cell>
          <cell r="Q122" t="str">
            <v>护理</v>
          </cell>
          <cell r="R122">
            <v>44571</v>
          </cell>
          <cell r="S122">
            <v>33875</v>
          </cell>
          <cell r="T122" t="str">
            <v>441723199209283723</v>
          </cell>
          <cell r="U122">
            <v>31</v>
          </cell>
          <cell r="V122">
            <v>41061</v>
          </cell>
          <cell r="W122">
            <v>41061</v>
          </cell>
          <cell r="X122">
            <v>11</v>
          </cell>
          <cell r="Y122" t="str">
            <v>自筹</v>
          </cell>
          <cell r="Z122" t="str">
            <v>专业技术人员</v>
          </cell>
          <cell r="AA122" t="str">
            <v>体检科</v>
          </cell>
          <cell r="AB122">
            <v>20</v>
          </cell>
          <cell r="AG122" t="str">
            <v>护士</v>
          </cell>
        </row>
        <row r="123">
          <cell r="B123" t="str">
            <v>钟诗婷</v>
          </cell>
          <cell r="C123" t="str">
            <v>女</v>
          </cell>
          <cell r="D123" t="str">
            <v>汉</v>
          </cell>
          <cell r="E123" t="str">
            <v>阳春双窖</v>
          </cell>
          <cell r="F123" t="str">
            <v>群众</v>
          </cell>
          <cell r="H123" t="str">
            <v>中专</v>
          </cell>
          <cell r="J123" t="str">
            <v>阳江卫校</v>
          </cell>
          <cell r="K123" t="str">
            <v>护理</v>
          </cell>
          <cell r="L123">
            <v>41091</v>
          </cell>
          <cell r="M123" t="str">
            <v>大专</v>
          </cell>
          <cell r="N123" t="str">
            <v>大专</v>
          </cell>
          <cell r="P123" t="str">
            <v>南方医科大学</v>
          </cell>
          <cell r="Q123" t="str">
            <v>护理</v>
          </cell>
          <cell r="R123">
            <v>42387</v>
          </cell>
          <cell r="S123">
            <v>34303</v>
          </cell>
          <cell r="T123" t="str">
            <v>441781199311306702</v>
          </cell>
          <cell r="U123">
            <v>30</v>
          </cell>
          <cell r="V123">
            <v>41061</v>
          </cell>
          <cell r="W123">
            <v>41061</v>
          </cell>
          <cell r="X123">
            <v>11</v>
          </cell>
          <cell r="Y123" t="str">
            <v>自筹</v>
          </cell>
          <cell r="Z123" t="str">
            <v>专业技术人员</v>
          </cell>
          <cell r="AA123" t="str">
            <v>脊柱骨科（骨二科）</v>
          </cell>
          <cell r="AB123">
            <v>5</v>
          </cell>
          <cell r="AG123" t="str">
            <v>护师</v>
          </cell>
        </row>
        <row r="124">
          <cell r="B124" t="str">
            <v>张南丽</v>
          </cell>
          <cell r="C124" t="str">
            <v>女</v>
          </cell>
          <cell r="D124" t="str">
            <v>汉</v>
          </cell>
          <cell r="E124" t="str">
            <v>阳春双窖</v>
          </cell>
          <cell r="F124" t="str">
            <v>群众</v>
          </cell>
          <cell r="H124" t="str">
            <v>中专</v>
          </cell>
          <cell r="J124" t="str">
            <v>阳江卫校</v>
          </cell>
          <cell r="K124" t="str">
            <v>护理</v>
          </cell>
          <cell r="L124">
            <v>41091</v>
          </cell>
          <cell r="M124" t="str">
            <v>大专</v>
          </cell>
          <cell r="N124" t="str">
            <v>大专</v>
          </cell>
          <cell r="P124" t="str">
            <v>南方医科大学</v>
          </cell>
          <cell r="Q124" t="str">
            <v>护理学</v>
          </cell>
          <cell r="R124">
            <v>41657</v>
          </cell>
          <cell r="S124">
            <v>33592</v>
          </cell>
          <cell r="T124" t="str">
            <v>441781199112206725</v>
          </cell>
          <cell r="U124">
            <v>32</v>
          </cell>
          <cell r="V124">
            <v>41061</v>
          </cell>
          <cell r="W124">
            <v>41061</v>
          </cell>
          <cell r="X124">
            <v>11</v>
          </cell>
          <cell r="Y124" t="str">
            <v>自筹</v>
          </cell>
          <cell r="Z124" t="str">
            <v>专业技术人员</v>
          </cell>
          <cell r="AA124" t="str">
            <v>泌尿外一科/普通外科（胃肠、胸、肝胆胰、甲状腺、乳腺）</v>
          </cell>
          <cell r="AB124">
            <v>1</v>
          </cell>
          <cell r="AG124" t="str">
            <v>护理学护师</v>
          </cell>
        </row>
        <row r="125">
          <cell r="B125" t="str">
            <v>肖茹</v>
          </cell>
          <cell r="C125" t="str">
            <v>女</v>
          </cell>
          <cell r="D125" t="str">
            <v>汉</v>
          </cell>
          <cell r="E125" t="str">
            <v>阳春潭水</v>
          </cell>
          <cell r="F125" t="str">
            <v>群众</v>
          </cell>
          <cell r="H125" t="str">
            <v>中专</v>
          </cell>
          <cell r="J125" t="str">
            <v>阳江卫校</v>
          </cell>
          <cell r="K125" t="str">
            <v>护理</v>
          </cell>
          <cell r="L125">
            <v>41091</v>
          </cell>
          <cell r="M125" t="str">
            <v>本科</v>
          </cell>
          <cell r="N125" t="str">
            <v>大专/本科</v>
          </cell>
          <cell r="P125" t="str">
            <v>南方医科大学/中国医科大学</v>
          </cell>
          <cell r="Q125" t="str">
            <v>护理学</v>
          </cell>
          <cell r="R125" t="str">
            <v>2014年1月18日/2022年1月10日</v>
          </cell>
          <cell r="S125">
            <v>34047</v>
          </cell>
          <cell r="T125" t="str">
            <v>441781199303195483</v>
          </cell>
          <cell r="U125">
            <v>30</v>
          </cell>
          <cell r="V125">
            <v>41061</v>
          </cell>
          <cell r="W125">
            <v>41061</v>
          </cell>
          <cell r="X125">
            <v>11</v>
          </cell>
          <cell r="Y125" t="str">
            <v>自筹</v>
          </cell>
          <cell r="Z125" t="str">
            <v>专业技术人员</v>
          </cell>
          <cell r="AA125" t="str">
            <v>泌尿外一科/普通外科（胃肠、胸、肝胆胰、甲状腺、乳腺）</v>
          </cell>
          <cell r="AB125">
            <v>7</v>
          </cell>
          <cell r="AG125" t="str">
            <v>护师</v>
          </cell>
        </row>
        <row r="126">
          <cell r="B126" t="str">
            <v>王秋月</v>
          </cell>
          <cell r="C126" t="str">
            <v>女</v>
          </cell>
          <cell r="D126" t="str">
            <v>汉</v>
          </cell>
          <cell r="E126" t="str">
            <v>阳春八甲</v>
          </cell>
          <cell r="F126" t="str">
            <v>群众</v>
          </cell>
          <cell r="H126" t="str">
            <v>中专</v>
          </cell>
          <cell r="J126" t="str">
            <v>阳江卫校</v>
          </cell>
          <cell r="K126" t="str">
            <v>护理</v>
          </cell>
          <cell r="L126">
            <v>41091</v>
          </cell>
          <cell r="M126" t="str">
            <v>大专</v>
          </cell>
          <cell r="N126" t="str">
            <v>大专</v>
          </cell>
          <cell r="P126" t="str">
            <v>南方医科大学</v>
          </cell>
          <cell r="Q126" t="str">
            <v>护理</v>
          </cell>
          <cell r="R126">
            <v>44571</v>
          </cell>
          <cell r="S126">
            <v>33918</v>
          </cell>
          <cell r="T126" t="str">
            <v>441781199211106965</v>
          </cell>
          <cell r="U126">
            <v>31</v>
          </cell>
          <cell r="V126">
            <v>41061</v>
          </cell>
          <cell r="W126">
            <v>41061</v>
          </cell>
          <cell r="X126">
            <v>11</v>
          </cell>
          <cell r="Y126" t="str">
            <v>自筹</v>
          </cell>
          <cell r="Z126" t="str">
            <v>专业技术人员</v>
          </cell>
          <cell r="AA126" t="str">
            <v>眼耳鼻喉科</v>
          </cell>
          <cell r="AB126">
            <v>10</v>
          </cell>
          <cell r="AG126" t="str">
            <v>护士</v>
          </cell>
        </row>
        <row r="127">
          <cell r="B127" t="str">
            <v>陈明丽</v>
          </cell>
          <cell r="C127" t="str">
            <v>女</v>
          </cell>
          <cell r="D127" t="str">
            <v>汉</v>
          </cell>
          <cell r="E127" t="str">
            <v>阳春春城</v>
          </cell>
          <cell r="F127" t="str">
            <v>群众</v>
          </cell>
          <cell r="H127" t="str">
            <v>中专</v>
          </cell>
          <cell r="J127" t="str">
            <v>阳江卫校</v>
          </cell>
          <cell r="K127" t="str">
            <v>护理</v>
          </cell>
          <cell r="L127">
            <v>41091</v>
          </cell>
          <cell r="M127" t="str">
            <v>本科</v>
          </cell>
          <cell r="N127" t="str">
            <v>大专/本科</v>
          </cell>
          <cell r="P127" t="str">
            <v>南方医科大学/中国医科大学</v>
          </cell>
          <cell r="Q127" t="str">
            <v>护理/护理学</v>
          </cell>
          <cell r="R127" t="str">
            <v>2015年1月18日/2020年1月10日</v>
          </cell>
          <cell r="S127">
            <v>34300</v>
          </cell>
          <cell r="T127" t="str">
            <v>441781199311270543</v>
          </cell>
          <cell r="U127">
            <v>30</v>
          </cell>
          <cell r="V127">
            <v>41061</v>
          </cell>
          <cell r="W127">
            <v>41061</v>
          </cell>
          <cell r="X127">
            <v>11</v>
          </cell>
          <cell r="Y127" t="str">
            <v>自筹</v>
          </cell>
          <cell r="Z127" t="str">
            <v>专业技术人员</v>
          </cell>
          <cell r="AA127" t="str">
            <v>颅脑外科</v>
          </cell>
          <cell r="AB127">
            <v>4</v>
          </cell>
          <cell r="AG127" t="str">
            <v>护理学护师</v>
          </cell>
        </row>
        <row r="128">
          <cell r="B128" t="str">
            <v>黄玉婷</v>
          </cell>
          <cell r="C128" t="str">
            <v>女</v>
          </cell>
          <cell r="D128" t="str">
            <v>汉</v>
          </cell>
          <cell r="E128" t="str">
            <v>阳春马水</v>
          </cell>
          <cell r="F128" t="str">
            <v>群众</v>
          </cell>
          <cell r="G128">
            <v>39203</v>
          </cell>
          <cell r="H128" t="str">
            <v>中专</v>
          </cell>
          <cell r="J128" t="str">
            <v>阳江卫校</v>
          </cell>
          <cell r="K128" t="str">
            <v>护理</v>
          </cell>
          <cell r="L128">
            <v>41091</v>
          </cell>
          <cell r="M128" t="str">
            <v>大专</v>
          </cell>
          <cell r="N128" t="str">
            <v>大专</v>
          </cell>
          <cell r="P128" t="str">
            <v>南方医科大学</v>
          </cell>
          <cell r="Q128" t="str">
            <v>护理学</v>
          </cell>
          <cell r="R128">
            <v>41657</v>
          </cell>
          <cell r="S128">
            <v>34839</v>
          </cell>
          <cell r="T128" t="str">
            <v>441781199505204122</v>
          </cell>
          <cell r="U128">
            <v>28</v>
          </cell>
          <cell r="V128">
            <v>41061</v>
          </cell>
          <cell r="W128">
            <v>41061</v>
          </cell>
          <cell r="X128">
            <v>11</v>
          </cell>
          <cell r="Y128" t="str">
            <v>自筹</v>
          </cell>
          <cell r="Z128" t="str">
            <v>专业技术人员</v>
          </cell>
          <cell r="AA128" t="str">
            <v>创伤骨科[骨伤科（骨一科）]</v>
          </cell>
          <cell r="AB128">
            <v>4</v>
          </cell>
          <cell r="AG128" t="str">
            <v>护理学护师</v>
          </cell>
        </row>
        <row r="129">
          <cell r="B129" t="str">
            <v>陈驿</v>
          </cell>
          <cell r="C129" t="str">
            <v>男</v>
          </cell>
          <cell r="D129" t="str">
            <v>汉</v>
          </cell>
          <cell r="E129" t="str">
            <v>阳春城北</v>
          </cell>
          <cell r="F129" t="str">
            <v>群众</v>
          </cell>
          <cell r="H129" t="str">
            <v>中专</v>
          </cell>
          <cell r="J129" t="str">
            <v>阳江卫校</v>
          </cell>
          <cell r="K129" t="str">
            <v>护理</v>
          </cell>
          <cell r="L129">
            <v>41091</v>
          </cell>
          <cell r="M129" t="str">
            <v>本科</v>
          </cell>
          <cell r="N129" t="str">
            <v>大专/本科</v>
          </cell>
          <cell r="P129" t="str">
            <v>中国医科大学/南方医科大学</v>
          </cell>
          <cell r="Q129" t="str">
            <v>护理/护理学</v>
          </cell>
          <cell r="R129" t="str">
            <v>2020年1月10日/2022年7月10日</v>
          </cell>
          <cell r="S129">
            <v>34189</v>
          </cell>
          <cell r="T129" t="str">
            <v>441781199308080319</v>
          </cell>
          <cell r="U129">
            <v>30</v>
          </cell>
          <cell r="V129">
            <v>41061</v>
          </cell>
          <cell r="W129">
            <v>41061</v>
          </cell>
          <cell r="X129">
            <v>11</v>
          </cell>
          <cell r="Y129" t="str">
            <v>自筹</v>
          </cell>
          <cell r="Z129" t="str">
            <v>专业技术人员</v>
          </cell>
          <cell r="AA129" t="str">
            <v>影像科（介入室）</v>
          </cell>
          <cell r="AB129">
            <v>13</v>
          </cell>
          <cell r="AG129" t="str">
            <v>护理学护师</v>
          </cell>
        </row>
        <row r="130">
          <cell r="B130" t="str">
            <v>何玉婷</v>
          </cell>
          <cell r="C130" t="str">
            <v>女</v>
          </cell>
          <cell r="D130" t="str">
            <v>汉</v>
          </cell>
          <cell r="E130" t="str">
            <v>阳江江城</v>
          </cell>
          <cell r="F130" t="str">
            <v>群众</v>
          </cell>
          <cell r="H130" t="str">
            <v>中专</v>
          </cell>
          <cell r="J130" t="str">
            <v>阳江卫校</v>
          </cell>
          <cell r="K130" t="str">
            <v>护理</v>
          </cell>
          <cell r="L130">
            <v>41091</v>
          </cell>
          <cell r="M130" t="str">
            <v>本科</v>
          </cell>
          <cell r="N130" t="str">
            <v>大专/本科</v>
          </cell>
          <cell r="P130" t="str">
            <v>南方医科大学</v>
          </cell>
          <cell r="Q130" t="str">
            <v>护理/护理学</v>
          </cell>
          <cell r="R130" t="str">
            <v>2018年1月10日2022年7月10日</v>
          </cell>
          <cell r="S130">
            <v>34071</v>
          </cell>
          <cell r="T130" t="str">
            <v>44170219930412282x</v>
          </cell>
          <cell r="U130">
            <v>30</v>
          </cell>
          <cell r="V130">
            <v>41061</v>
          </cell>
          <cell r="W130">
            <v>41061</v>
          </cell>
          <cell r="X130">
            <v>11</v>
          </cell>
          <cell r="Y130" t="str">
            <v>自筹</v>
          </cell>
          <cell r="Z130" t="str">
            <v>专业技术人员</v>
          </cell>
          <cell r="AA130" t="str">
            <v>骨关节病科（骨三科）</v>
          </cell>
          <cell r="AB130">
            <v>6</v>
          </cell>
          <cell r="AG130" t="str">
            <v>护理学护师</v>
          </cell>
        </row>
        <row r="131">
          <cell r="B131" t="str">
            <v>张小媛</v>
          </cell>
          <cell r="C131" t="str">
            <v>女</v>
          </cell>
          <cell r="D131" t="str">
            <v>汉</v>
          </cell>
          <cell r="E131" t="str">
            <v>阳江江城</v>
          </cell>
          <cell r="F131" t="str">
            <v>群众</v>
          </cell>
          <cell r="H131" t="str">
            <v>中专</v>
          </cell>
          <cell r="J131" t="str">
            <v>阳江卫校</v>
          </cell>
          <cell r="K131" t="str">
            <v>护理</v>
          </cell>
          <cell r="L131">
            <v>41091</v>
          </cell>
          <cell r="M131" t="str">
            <v>本科</v>
          </cell>
          <cell r="N131" t="str">
            <v>大专/本科</v>
          </cell>
          <cell r="P131" t="str">
            <v>南方医科大学</v>
          </cell>
          <cell r="Q131" t="str">
            <v>护理/护理学</v>
          </cell>
          <cell r="R131" t="str">
            <v>2014年1月18日2022年7月10日</v>
          </cell>
          <cell r="S131">
            <v>34250</v>
          </cell>
          <cell r="T131" t="str">
            <v>44172319931008522X</v>
          </cell>
          <cell r="U131">
            <v>30</v>
          </cell>
          <cell r="V131">
            <v>41061</v>
          </cell>
          <cell r="W131">
            <v>41061</v>
          </cell>
          <cell r="X131">
            <v>11</v>
          </cell>
          <cell r="Y131" t="str">
            <v>自筹</v>
          </cell>
          <cell r="Z131" t="str">
            <v>专业技术人员</v>
          </cell>
          <cell r="AA131" t="str">
            <v>骨关节病科（骨三科）</v>
          </cell>
          <cell r="AB131">
            <v>6</v>
          </cell>
          <cell r="AG131" t="str">
            <v>护理学护师</v>
          </cell>
        </row>
        <row r="132">
          <cell r="B132" t="str">
            <v>阮敏杰</v>
          </cell>
          <cell r="C132" t="str">
            <v>男</v>
          </cell>
          <cell r="D132" t="str">
            <v>汉</v>
          </cell>
          <cell r="E132" t="str">
            <v>阳江江城</v>
          </cell>
          <cell r="F132" t="str">
            <v>群众</v>
          </cell>
          <cell r="H132" t="str">
            <v>本科</v>
          </cell>
          <cell r="I132" t="str">
            <v>学士</v>
          </cell>
          <cell r="J132" t="str">
            <v>广东医学院</v>
          </cell>
          <cell r="K132" t="str">
            <v>临床医学</v>
          </cell>
          <cell r="L132">
            <v>41061</v>
          </cell>
          <cell r="M132" t="str">
            <v>本科</v>
          </cell>
          <cell r="S132">
            <v>32428</v>
          </cell>
          <cell r="T132" t="str">
            <v>441702198810123396</v>
          </cell>
          <cell r="U132">
            <v>35</v>
          </cell>
          <cell r="V132">
            <v>41109</v>
          </cell>
          <cell r="W132">
            <v>41109</v>
          </cell>
          <cell r="X132">
            <v>11</v>
          </cell>
          <cell r="Y132" t="str">
            <v>自筹</v>
          </cell>
          <cell r="Z132" t="str">
            <v>专业技术人员</v>
          </cell>
          <cell r="AA132" t="str">
            <v>肿瘤一科（肿瘤科、血液病科）</v>
          </cell>
          <cell r="AB132">
            <v>13</v>
          </cell>
          <cell r="AG132" t="str">
            <v>内科学主治医师</v>
          </cell>
        </row>
        <row r="133">
          <cell r="B133" t="str">
            <v>谢家耀</v>
          </cell>
          <cell r="C133" t="str">
            <v>男</v>
          </cell>
          <cell r="D133" t="str">
            <v>汉</v>
          </cell>
          <cell r="E133" t="str">
            <v>阳江阳春</v>
          </cell>
          <cell r="F133" t="str">
            <v>群众</v>
          </cell>
          <cell r="H133" t="str">
            <v>本科</v>
          </cell>
          <cell r="I133" t="str">
            <v>学士</v>
          </cell>
          <cell r="J133" t="str">
            <v>广州中医药大学</v>
          </cell>
          <cell r="K133" t="str">
            <v>中医学</v>
          </cell>
          <cell r="L133">
            <v>41091</v>
          </cell>
          <cell r="M133" t="str">
            <v>本科</v>
          </cell>
          <cell r="S133">
            <v>31513</v>
          </cell>
          <cell r="T133" t="str">
            <v>441781198604116932</v>
          </cell>
          <cell r="U133">
            <v>37</v>
          </cell>
          <cell r="V133">
            <v>41099</v>
          </cell>
          <cell r="W133">
            <v>41099</v>
          </cell>
          <cell r="X133">
            <v>11</v>
          </cell>
          <cell r="Y133" t="str">
            <v>自筹</v>
          </cell>
          <cell r="Z133" t="str">
            <v>专业技术人员</v>
          </cell>
          <cell r="AA133" t="str">
            <v>普通外科（胃肠、胸、肝胆胰、甲状腺、乳腺）</v>
          </cell>
          <cell r="AB133">
            <v>2</v>
          </cell>
          <cell r="AG133" t="str">
            <v>中医外科学主治医师</v>
          </cell>
        </row>
        <row r="134">
          <cell r="B134" t="str">
            <v>陈德金</v>
          </cell>
          <cell r="C134" t="str">
            <v>男</v>
          </cell>
          <cell r="D134" t="str">
            <v>汉</v>
          </cell>
          <cell r="E134" t="str">
            <v>阳江阳东</v>
          </cell>
          <cell r="F134" t="str">
            <v>群众</v>
          </cell>
          <cell r="H134" t="str">
            <v>本科</v>
          </cell>
          <cell r="I134" t="str">
            <v>学士</v>
          </cell>
          <cell r="J134" t="str">
            <v>广西中医药大学塞恩斯新医药学院</v>
          </cell>
          <cell r="K134" t="str">
            <v>中医学</v>
          </cell>
          <cell r="L134">
            <v>41061</v>
          </cell>
          <cell r="M134" t="str">
            <v>本科</v>
          </cell>
          <cell r="S134">
            <v>31542</v>
          </cell>
          <cell r="T134" t="str">
            <v>441723198605101317</v>
          </cell>
          <cell r="U134">
            <v>37</v>
          </cell>
          <cell r="V134">
            <v>41100</v>
          </cell>
          <cell r="W134">
            <v>41100</v>
          </cell>
          <cell r="X134">
            <v>11</v>
          </cell>
          <cell r="Y134" t="str">
            <v>自筹</v>
          </cell>
          <cell r="Z134" t="str">
            <v>专业技术人员</v>
          </cell>
          <cell r="AA134" t="str">
            <v>急诊科</v>
          </cell>
          <cell r="AB134">
            <v>11</v>
          </cell>
          <cell r="AG134" t="str">
            <v>医师</v>
          </cell>
        </row>
        <row r="135">
          <cell r="B135" t="str">
            <v>范旭媛</v>
          </cell>
          <cell r="C135" t="str">
            <v>女</v>
          </cell>
          <cell r="D135" t="str">
            <v>汉</v>
          </cell>
          <cell r="E135" t="str">
            <v>阳江阳春</v>
          </cell>
          <cell r="F135" t="str">
            <v>中共党员</v>
          </cell>
          <cell r="G135">
            <v>40678</v>
          </cell>
          <cell r="H135" t="str">
            <v>中专</v>
          </cell>
          <cell r="J135" t="str">
            <v>阳江卫校</v>
          </cell>
          <cell r="K135" t="str">
            <v>护理</v>
          </cell>
          <cell r="L135">
            <v>41091</v>
          </cell>
          <cell r="M135" t="str">
            <v>本科</v>
          </cell>
          <cell r="N135" t="str">
            <v>大专/本科</v>
          </cell>
          <cell r="P135" t="str">
            <v>南方医科大学</v>
          </cell>
          <cell r="Q135" t="str">
            <v>护理/护理学</v>
          </cell>
          <cell r="R135" t="str">
            <v>2014年1月18日/2023年7月10日</v>
          </cell>
          <cell r="S135">
            <v>33436</v>
          </cell>
          <cell r="T135" t="str">
            <v>441781199107174124</v>
          </cell>
          <cell r="U135">
            <v>32</v>
          </cell>
          <cell r="V135">
            <v>41099</v>
          </cell>
          <cell r="W135">
            <v>41099</v>
          </cell>
          <cell r="X135">
            <v>11</v>
          </cell>
          <cell r="Y135" t="str">
            <v>自筹</v>
          </cell>
          <cell r="Z135" t="str">
            <v>专业技术人员</v>
          </cell>
          <cell r="AA135" t="str">
            <v>办公室</v>
          </cell>
          <cell r="AB135">
            <v>4</v>
          </cell>
          <cell r="AC135" t="str">
            <v>团委委员</v>
          </cell>
          <cell r="AD135">
            <v>44709</v>
          </cell>
          <cell r="AG135" t="str">
            <v>护理学护师</v>
          </cell>
        </row>
        <row r="136">
          <cell r="B136" t="str">
            <v>梁英俊</v>
          </cell>
          <cell r="C136" t="str">
            <v>男</v>
          </cell>
          <cell r="D136" t="str">
            <v>汉</v>
          </cell>
          <cell r="E136" t="str">
            <v>阳春岗美</v>
          </cell>
          <cell r="F136" t="str">
            <v>群众</v>
          </cell>
          <cell r="H136" t="str">
            <v>中专</v>
          </cell>
          <cell r="J136" t="str">
            <v>湛江卫校</v>
          </cell>
          <cell r="K136" t="str">
            <v>护理</v>
          </cell>
          <cell r="L136">
            <v>41091</v>
          </cell>
          <cell r="M136" t="str">
            <v>大专</v>
          </cell>
          <cell r="N136" t="str">
            <v>大专</v>
          </cell>
          <cell r="P136" t="str">
            <v>中国医科大学</v>
          </cell>
          <cell r="Q136" t="str">
            <v>护理学</v>
          </cell>
          <cell r="R136">
            <v>43840</v>
          </cell>
          <cell r="S136">
            <v>33684</v>
          </cell>
          <cell r="T136" t="str">
            <v>441781199203214616</v>
          </cell>
          <cell r="U136">
            <v>31</v>
          </cell>
          <cell r="V136">
            <v>41099</v>
          </cell>
          <cell r="W136">
            <v>41099</v>
          </cell>
          <cell r="X136">
            <v>11</v>
          </cell>
          <cell r="Y136" t="str">
            <v>自筹</v>
          </cell>
          <cell r="Z136" t="str">
            <v>专业技术人员</v>
          </cell>
          <cell r="AA136" t="str">
            <v>麻醉科（手术室）</v>
          </cell>
          <cell r="AB136">
            <v>15</v>
          </cell>
          <cell r="AG136" t="str">
            <v>护理学护师</v>
          </cell>
        </row>
        <row r="137">
          <cell r="B137" t="str">
            <v>谭庆豪</v>
          </cell>
          <cell r="C137" t="str">
            <v>男</v>
          </cell>
          <cell r="D137" t="str">
            <v>汉</v>
          </cell>
          <cell r="E137" t="str">
            <v>阳江江城</v>
          </cell>
          <cell r="F137" t="str">
            <v>群众</v>
          </cell>
          <cell r="H137" t="str">
            <v>本科</v>
          </cell>
          <cell r="I137" t="str">
            <v>学士</v>
          </cell>
          <cell r="J137" t="str">
            <v>广州中医药大学</v>
          </cell>
          <cell r="K137" t="str">
            <v>中西医结合临床</v>
          </cell>
          <cell r="L137">
            <v>41061</v>
          </cell>
          <cell r="M137" t="str">
            <v>本科</v>
          </cell>
          <cell r="S137">
            <v>32238</v>
          </cell>
          <cell r="T137" t="str">
            <v>441702198804051736</v>
          </cell>
          <cell r="U137">
            <v>35</v>
          </cell>
          <cell r="V137">
            <v>41099</v>
          </cell>
          <cell r="W137">
            <v>41099</v>
          </cell>
          <cell r="X137">
            <v>11</v>
          </cell>
          <cell r="Y137" t="str">
            <v>自筹</v>
          </cell>
          <cell r="Z137" t="str">
            <v>专业技术人员</v>
          </cell>
          <cell r="AA137" t="str">
            <v>创伤骨科[骨伤科（骨一科）]</v>
          </cell>
          <cell r="AB137">
            <v>3</v>
          </cell>
          <cell r="AG137" t="str">
            <v>中西医结合骨伤科主治医师</v>
          </cell>
        </row>
        <row r="138">
          <cell r="B138" t="str">
            <v>杨海萍</v>
          </cell>
          <cell r="C138" t="str">
            <v>女</v>
          </cell>
          <cell r="D138" t="str">
            <v>汉</v>
          </cell>
          <cell r="E138" t="str">
            <v>阳江阳春</v>
          </cell>
          <cell r="F138" t="str">
            <v>群众</v>
          </cell>
          <cell r="H138" t="str">
            <v>中专</v>
          </cell>
          <cell r="J138" t="str">
            <v>阳江卫校</v>
          </cell>
          <cell r="K138" t="str">
            <v>护理</v>
          </cell>
          <cell r="L138">
            <v>41091</v>
          </cell>
          <cell r="M138" t="str">
            <v>大专</v>
          </cell>
          <cell r="N138" t="str">
            <v>大专</v>
          </cell>
          <cell r="P138" t="str">
            <v>南方医科大学</v>
          </cell>
          <cell r="Q138" t="str">
            <v>护理</v>
          </cell>
          <cell r="R138">
            <v>42745</v>
          </cell>
          <cell r="S138">
            <v>32565</v>
          </cell>
          <cell r="T138" t="str">
            <v>441781198902265469</v>
          </cell>
          <cell r="U138">
            <v>34</v>
          </cell>
          <cell r="V138">
            <v>41099</v>
          </cell>
          <cell r="W138">
            <v>41099</v>
          </cell>
          <cell r="X138">
            <v>11</v>
          </cell>
          <cell r="Y138" t="str">
            <v>自筹</v>
          </cell>
          <cell r="Z138" t="str">
            <v>专业技术人员</v>
          </cell>
          <cell r="AA138" t="str">
            <v>心血管病科一区</v>
          </cell>
          <cell r="AB138">
            <v>1</v>
          </cell>
          <cell r="AG138" t="str">
            <v>护师</v>
          </cell>
        </row>
        <row r="139">
          <cell r="B139" t="str">
            <v>赖水果</v>
          </cell>
          <cell r="C139" t="str">
            <v>女</v>
          </cell>
          <cell r="D139" t="str">
            <v>汉</v>
          </cell>
          <cell r="E139" t="str">
            <v>阳江阳西</v>
          </cell>
          <cell r="F139" t="str">
            <v>群众</v>
          </cell>
          <cell r="H139" t="str">
            <v>中专</v>
          </cell>
          <cell r="J139" t="str">
            <v>阳江卫校</v>
          </cell>
          <cell r="K139" t="str">
            <v>护理</v>
          </cell>
          <cell r="L139">
            <v>39630</v>
          </cell>
          <cell r="M139" t="str">
            <v>本科</v>
          </cell>
          <cell r="N139" t="str">
            <v>大专/本科</v>
          </cell>
          <cell r="P139" t="str">
            <v>长沙医学院/中国医科大学</v>
          </cell>
          <cell r="Q139" t="str">
            <v>护理/护理学</v>
          </cell>
          <cell r="R139" t="str">
            <v>2011年6月1日/2021年7月10日</v>
          </cell>
          <cell r="S139">
            <v>32765</v>
          </cell>
          <cell r="T139" t="str">
            <v>441721198909145527</v>
          </cell>
          <cell r="U139">
            <v>34</v>
          </cell>
          <cell r="V139" t="str">
            <v>2008年8月1日（未提交工作证明）</v>
          </cell>
          <cell r="W139">
            <v>41099</v>
          </cell>
          <cell r="X139">
            <v>15</v>
          </cell>
          <cell r="Y139" t="str">
            <v>自筹</v>
          </cell>
          <cell r="Z139" t="str">
            <v>专业技术人员</v>
          </cell>
          <cell r="AA139" t="str">
            <v>创伤骨科[骨伤科（骨一科）]</v>
          </cell>
          <cell r="AB139">
            <v>4</v>
          </cell>
          <cell r="AG139" t="str">
            <v>外科护理主管护师</v>
          </cell>
        </row>
        <row r="140">
          <cell r="B140" t="str">
            <v>钟柳枝</v>
          </cell>
          <cell r="C140" t="str">
            <v>女</v>
          </cell>
          <cell r="D140" t="str">
            <v>汉</v>
          </cell>
          <cell r="E140" t="str">
            <v>阳江阳东</v>
          </cell>
          <cell r="F140" t="str">
            <v>群众</v>
          </cell>
          <cell r="H140" t="str">
            <v>中专</v>
          </cell>
          <cell r="J140" t="str">
            <v>阳江卫校</v>
          </cell>
          <cell r="K140" t="str">
            <v>护理</v>
          </cell>
          <cell r="L140">
            <v>41091</v>
          </cell>
          <cell r="M140" t="str">
            <v>大专</v>
          </cell>
          <cell r="N140" t="str">
            <v>大专</v>
          </cell>
          <cell r="P140" t="str">
            <v>南方医科大学</v>
          </cell>
          <cell r="Q140" t="str">
            <v>护理</v>
          </cell>
          <cell r="R140">
            <v>42745</v>
          </cell>
          <cell r="S140">
            <v>34046</v>
          </cell>
          <cell r="T140" t="str">
            <v>441723199303182929</v>
          </cell>
          <cell r="U140">
            <v>30</v>
          </cell>
          <cell r="V140">
            <v>41099</v>
          </cell>
          <cell r="W140">
            <v>41099</v>
          </cell>
          <cell r="X140">
            <v>11</v>
          </cell>
          <cell r="Y140" t="str">
            <v>自筹</v>
          </cell>
          <cell r="Z140" t="str">
            <v>专业技术人员</v>
          </cell>
          <cell r="AA140" t="str">
            <v>心血管病科二区</v>
          </cell>
          <cell r="AB140">
            <v>1</v>
          </cell>
          <cell r="AG140" t="str">
            <v>护理学护师</v>
          </cell>
        </row>
        <row r="141">
          <cell r="B141" t="str">
            <v>利青霞</v>
          </cell>
          <cell r="C141" t="str">
            <v>女</v>
          </cell>
          <cell r="D141" t="str">
            <v>汉</v>
          </cell>
          <cell r="E141" t="str">
            <v>阳江阳东</v>
          </cell>
          <cell r="F141" t="str">
            <v>群众</v>
          </cell>
          <cell r="H141" t="str">
            <v>中专</v>
          </cell>
          <cell r="J141" t="str">
            <v>阳江卫校</v>
          </cell>
          <cell r="K141" t="str">
            <v>护理</v>
          </cell>
          <cell r="L141">
            <v>41061</v>
          </cell>
          <cell r="M141" t="str">
            <v>大专</v>
          </cell>
          <cell r="N141" t="str">
            <v>大专</v>
          </cell>
          <cell r="P141" t="str">
            <v>南方医科大学</v>
          </cell>
          <cell r="Q141" t="str">
            <v>护理学</v>
          </cell>
          <cell r="R141">
            <v>41657</v>
          </cell>
          <cell r="S141">
            <v>33730</v>
          </cell>
          <cell r="T141" t="str">
            <v>441723199205061402</v>
          </cell>
          <cell r="U141">
            <v>31</v>
          </cell>
          <cell r="V141">
            <v>41099</v>
          </cell>
          <cell r="W141">
            <v>41099</v>
          </cell>
          <cell r="X141">
            <v>11</v>
          </cell>
          <cell r="Y141" t="str">
            <v>自筹</v>
          </cell>
          <cell r="Z141" t="str">
            <v>专业技术人员</v>
          </cell>
          <cell r="AA141" t="str">
            <v>重症医学科（ICU）</v>
          </cell>
          <cell r="AB141">
            <v>14</v>
          </cell>
          <cell r="AG141" t="str">
            <v>护理学护师</v>
          </cell>
        </row>
        <row r="142">
          <cell r="B142" t="str">
            <v>范莲娜</v>
          </cell>
          <cell r="C142" t="str">
            <v>女</v>
          </cell>
          <cell r="D142" t="str">
            <v>汉</v>
          </cell>
          <cell r="E142" t="str">
            <v>阳江阳东</v>
          </cell>
          <cell r="F142" t="str">
            <v>群众</v>
          </cell>
          <cell r="H142" t="str">
            <v>本科</v>
          </cell>
          <cell r="I142" t="str">
            <v>学士</v>
          </cell>
          <cell r="J142" t="str">
            <v>江西中医学院科技学院</v>
          </cell>
          <cell r="K142" t="str">
            <v>中西医结合临床</v>
          </cell>
          <cell r="L142">
            <v>41091</v>
          </cell>
          <cell r="M142" t="str">
            <v>本科</v>
          </cell>
          <cell r="S142">
            <v>31698</v>
          </cell>
          <cell r="T142" t="str">
            <v>441723198610132425</v>
          </cell>
          <cell r="U142">
            <v>37</v>
          </cell>
          <cell r="V142">
            <v>41099</v>
          </cell>
          <cell r="W142">
            <v>41099</v>
          </cell>
          <cell r="X142">
            <v>11</v>
          </cell>
          <cell r="Y142" t="str">
            <v>自筹</v>
          </cell>
          <cell r="Z142" t="str">
            <v>专业技术人员</v>
          </cell>
          <cell r="AA142" t="str">
            <v>医务科</v>
          </cell>
          <cell r="AB142">
            <v>3</v>
          </cell>
          <cell r="AG142" t="str">
            <v>医师</v>
          </cell>
        </row>
        <row r="143">
          <cell r="B143" t="str">
            <v>陈川妹</v>
          </cell>
          <cell r="C143" t="str">
            <v>女</v>
          </cell>
          <cell r="D143" t="str">
            <v>汉</v>
          </cell>
          <cell r="E143" t="str">
            <v>阳江江城</v>
          </cell>
          <cell r="F143" t="str">
            <v>群众</v>
          </cell>
          <cell r="H143" t="str">
            <v>中专</v>
          </cell>
          <cell r="J143" t="str">
            <v>阳江卫校</v>
          </cell>
          <cell r="K143" t="str">
            <v>护理</v>
          </cell>
          <cell r="L143">
            <v>41091</v>
          </cell>
          <cell r="M143" t="str">
            <v>中专</v>
          </cell>
          <cell r="S143">
            <v>33036</v>
          </cell>
          <cell r="T143" t="str">
            <v>441702199006122848</v>
          </cell>
          <cell r="U143">
            <v>33</v>
          </cell>
          <cell r="V143">
            <v>41061</v>
          </cell>
          <cell r="W143">
            <v>41061</v>
          </cell>
          <cell r="X143">
            <v>11</v>
          </cell>
          <cell r="Y143" t="str">
            <v>自筹</v>
          </cell>
          <cell r="Z143" t="str">
            <v>专业技术人员</v>
          </cell>
          <cell r="AA143" t="str">
            <v>妇产科</v>
          </cell>
          <cell r="AB143">
            <v>12</v>
          </cell>
          <cell r="AG143" t="str">
            <v>护理学护师</v>
          </cell>
        </row>
        <row r="144">
          <cell r="B144" t="str">
            <v>林岚岚</v>
          </cell>
          <cell r="C144" t="str">
            <v>女</v>
          </cell>
          <cell r="D144" t="str">
            <v>汉</v>
          </cell>
          <cell r="E144" t="str">
            <v>阳江江城</v>
          </cell>
          <cell r="F144" t="str">
            <v>群众</v>
          </cell>
          <cell r="H144" t="str">
            <v>大专</v>
          </cell>
          <cell r="J144" t="str">
            <v>岭南职业技术学院</v>
          </cell>
          <cell r="K144" t="str">
            <v>药学</v>
          </cell>
          <cell r="L144">
            <v>39629</v>
          </cell>
          <cell r="M144" t="str">
            <v>本科</v>
          </cell>
          <cell r="N144" t="str">
            <v>本科</v>
          </cell>
          <cell r="P144" t="str">
            <v>中共广播电视大学</v>
          </cell>
          <cell r="Q144" t="str">
            <v>法学</v>
          </cell>
          <cell r="R144">
            <v>40754</v>
          </cell>
          <cell r="S144">
            <v>31353</v>
          </cell>
          <cell r="T144" t="str">
            <v>441702198511020020</v>
          </cell>
          <cell r="U144">
            <v>38</v>
          </cell>
          <cell r="V144">
            <v>39711</v>
          </cell>
          <cell r="W144">
            <v>41306</v>
          </cell>
          <cell r="X144">
            <v>15</v>
          </cell>
          <cell r="Y144" t="str">
            <v>自筹</v>
          </cell>
          <cell r="Z144" t="str">
            <v>后勤服务人员</v>
          </cell>
          <cell r="AA144" t="str">
            <v>病案室</v>
          </cell>
          <cell r="AG144" t="str">
            <v>无</v>
          </cell>
        </row>
        <row r="145">
          <cell r="B145" t="str">
            <v>何国荣</v>
          </cell>
          <cell r="C145" t="str">
            <v>男</v>
          </cell>
          <cell r="D145" t="str">
            <v>汉</v>
          </cell>
          <cell r="E145" t="str">
            <v>阳江江城</v>
          </cell>
          <cell r="F145" t="str">
            <v>群众</v>
          </cell>
          <cell r="H145" t="str">
            <v>高中</v>
          </cell>
          <cell r="J145" t="str">
            <v>广东两阳中学</v>
          </cell>
          <cell r="M145" t="str">
            <v>高中</v>
          </cell>
          <cell r="S145">
            <v>24190</v>
          </cell>
          <cell r="T145" t="str">
            <v>440726196603241032</v>
          </cell>
          <cell r="U145">
            <v>57</v>
          </cell>
          <cell r="V145">
            <v>31594</v>
          </cell>
          <cell r="W145">
            <v>41349</v>
          </cell>
          <cell r="X145">
            <v>37</v>
          </cell>
          <cell r="Y145" t="str">
            <v>自筹</v>
          </cell>
          <cell r="Z145" t="str">
            <v>后勤服务人员</v>
          </cell>
          <cell r="AA145" t="str">
            <v>维修部</v>
          </cell>
          <cell r="AB145">
            <v>47</v>
          </cell>
          <cell r="AG145" t="str">
            <v>无</v>
          </cell>
        </row>
        <row r="146">
          <cell r="B146" t="str">
            <v>黎静</v>
          </cell>
          <cell r="C146" t="str">
            <v>女</v>
          </cell>
          <cell r="D146" t="str">
            <v>汉</v>
          </cell>
          <cell r="E146" t="str">
            <v>阳春双窖</v>
          </cell>
          <cell r="F146" t="str">
            <v>群众</v>
          </cell>
          <cell r="H146" t="str">
            <v>中专</v>
          </cell>
          <cell r="J146" t="str">
            <v>阳江卫校</v>
          </cell>
          <cell r="K146" t="str">
            <v>护理</v>
          </cell>
          <cell r="L146">
            <v>41091</v>
          </cell>
          <cell r="M146" t="str">
            <v>大专</v>
          </cell>
          <cell r="N146" t="str">
            <v>大专</v>
          </cell>
          <cell r="P146" t="str">
            <v>南方医科大学</v>
          </cell>
          <cell r="Q146" t="str">
            <v>护理</v>
          </cell>
          <cell r="R146">
            <v>41657</v>
          </cell>
          <cell r="S146">
            <v>33003</v>
          </cell>
          <cell r="T146" t="str">
            <v>441781199005106622</v>
          </cell>
          <cell r="U146">
            <v>33</v>
          </cell>
          <cell r="V146">
            <v>41061</v>
          </cell>
          <cell r="W146">
            <v>41402</v>
          </cell>
          <cell r="X146">
            <v>11</v>
          </cell>
          <cell r="Y146" t="str">
            <v>自筹</v>
          </cell>
          <cell r="Z146" t="str">
            <v>专业技术人员</v>
          </cell>
          <cell r="AA146" t="str">
            <v>肿瘤一科（肿瘤科、血液病科）</v>
          </cell>
          <cell r="AB146">
            <v>1</v>
          </cell>
          <cell r="AG146" t="str">
            <v>护师</v>
          </cell>
        </row>
        <row r="147">
          <cell r="B147" t="str">
            <v>覃塘棉</v>
          </cell>
          <cell r="C147" t="str">
            <v>男</v>
          </cell>
          <cell r="D147" t="str">
            <v>汉</v>
          </cell>
          <cell r="E147" t="str">
            <v>广西北流市清水口镇</v>
          </cell>
          <cell r="F147" t="str">
            <v>中共党员</v>
          </cell>
          <cell r="G147">
            <v>39142</v>
          </cell>
          <cell r="H147" t="str">
            <v>中专</v>
          </cell>
          <cell r="J147" t="str">
            <v>广西玉林市卫生学校</v>
          </cell>
          <cell r="K147" t="str">
            <v>中西医结合专门化</v>
          </cell>
          <cell r="L147">
            <v>38903</v>
          </cell>
          <cell r="M147" t="str">
            <v>本科</v>
          </cell>
          <cell r="N147" t="str">
            <v>专科/本科</v>
          </cell>
          <cell r="O147" t="str">
            <v>学士</v>
          </cell>
          <cell r="P147" t="str">
            <v>广西中医学院</v>
          </cell>
          <cell r="Q147" t="str">
            <v>中医学/中西医临床医学</v>
          </cell>
          <cell r="R147" t="str">
            <v>2005年12月30日/2009年1月5日</v>
          </cell>
          <cell r="S147">
            <v>31387</v>
          </cell>
          <cell r="T147" t="str">
            <v>450981198512062510</v>
          </cell>
          <cell r="U147">
            <v>38</v>
          </cell>
          <cell r="V147">
            <v>40183</v>
          </cell>
          <cell r="W147">
            <v>41403</v>
          </cell>
          <cell r="X147">
            <v>13</v>
          </cell>
          <cell r="Y147" t="str">
            <v>自筹</v>
          </cell>
          <cell r="Z147" t="str">
            <v>专业技术人员</v>
          </cell>
          <cell r="AA147" t="str">
            <v>肿瘤一科（肿瘤科、血液病科）</v>
          </cell>
          <cell r="AB147">
            <v>1</v>
          </cell>
          <cell r="AG147" t="str">
            <v>中西医结合内科学主治医师</v>
          </cell>
        </row>
        <row r="148">
          <cell r="B148" t="str">
            <v>张培华</v>
          </cell>
          <cell r="C148" t="str">
            <v>女</v>
          </cell>
          <cell r="D148" t="str">
            <v>汉</v>
          </cell>
          <cell r="E148" t="str">
            <v>阳西上洋</v>
          </cell>
          <cell r="F148" t="str">
            <v>群众</v>
          </cell>
          <cell r="H148" t="str">
            <v>中专</v>
          </cell>
          <cell r="J148" t="str">
            <v>阳江卫校</v>
          </cell>
          <cell r="K148" t="str">
            <v>护理</v>
          </cell>
          <cell r="L148">
            <v>39630</v>
          </cell>
          <cell r="M148" t="str">
            <v>大专</v>
          </cell>
          <cell r="N148" t="str">
            <v>大专</v>
          </cell>
          <cell r="P148" t="str">
            <v>中国医科大学</v>
          </cell>
          <cell r="Q148" t="str">
            <v>护理</v>
          </cell>
          <cell r="R148">
            <v>43840</v>
          </cell>
          <cell r="S148">
            <v>32525</v>
          </cell>
          <cell r="T148" t="str">
            <v>441702198901173380</v>
          </cell>
          <cell r="U148">
            <v>34</v>
          </cell>
          <cell r="V148">
            <v>39569</v>
          </cell>
          <cell r="W148">
            <v>41409</v>
          </cell>
          <cell r="X148">
            <v>15</v>
          </cell>
          <cell r="Y148" t="str">
            <v>自筹</v>
          </cell>
          <cell r="Z148" t="str">
            <v>专业技术人员</v>
          </cell>
          <cell r="AA148" t="str">
            <v>消毒供应中心</v>
          </cell>
          <cell r="AB148">
            <v>11</v>
          </cell>
          <cell r="AG148" t="str">
            <v>护师</v>
          </cell>
        </row>
        <row r="149">
          <cell r="B149" t="str">
            <v>关丽娜</v>
          </cell>
          <cell r="C149" t="str">
            <v>女</v>
          </cell>
          <cell r="D149" t="str">
            <v>汉</v>
          </cell>
          <cell r="E149" t="str">
            <v>阳江</v>
          </cell>
          <cell r="F149" t="str">
            <v>群众</v>
          </cell>
          <cell r="H149" t="str">
            <v>中专</v>
          </cell>
          <cell r="J149" t="str">
            <v>阳江卫校</v>
          </cell>
          <cell r="K149" t="str">
            <v>护理</v>
          </cell>
          <cell r="L149">
            <v>40725</v>
          </cell>
          <cell r="M149" t="str">
            <v>大专</v>
          </cell>
          <cell r="N149" t="str">
            <v>大专</v>
          </cell>
          <cell r="P149" t="str">
            <v>南方医科大学</v>
          </cell>
          <cell r="Q149" t="str">
            <v>护理</v>
          </cell>
          <cell r="R149">
            <v>43475</v>
          </cell>
          <cell r="S149">
            <v>33960</v>
          </cell>
          <cell r="T149" t="str">
            <v>441702199212224247</v>
          </cell>
          <cell r="U149">
            <v>31</v>
          </cell>
          <cell r="V149" t="str">
            <v>2011年4月11日（未提交工作证明）</v>
          </cell>
          <cell r="W149">
            <v>41426</v>
          </cell>
          <cell r="X149">
            <v>12</v>
          </cell>
          <cell r="Y149" t="str">
            <v>自筹</v>
          </cell>
          <cell r="Z149" t="str">
            <v>专业技术人员</v>
          </cell>
          <cell r="AA149" t="str">
            <v>心血管病科一区</v>
          </cell>
          <cell r="AB149">
            <v>1</v>
          </cell>
          <cell r="AG149" t="str">
            <v>护理学护师</v>
          </cell>
        </row>
        <row r="150">
          <cell r="B150" t="str">
            <v>陆金花</v>
          </cell>
          <cell r="C150" t="str">
            <v>女</v>
          </cell>
          <cell r="D150" t="str">
            <v>壮</v>
          </cell>
          <cell r="E150" t="str">
            <v>广西白色</v>
          </cell>
          <cell r="F150" t="str">
            <v>群众</v>
          </cell>
          <cell r="H150" t="str">
            <v>中专</v>
          </cell>
          <cell r="J150" t="str">
            <v>阳江卫校</v>
          </cell>
          <cell r="K150" t="str">
            <v>护理</v>
          </cell>
          <cell r="L150">
            <v>41456</v>
          </cell>
          <cell r="M150" t="str">
            <v>大专</v>
          </cell>
          <cell r="N150" t="str">
            <v>大专</v>
          </cell>
          <cell r="P150" t="str">
            <v>南方医科大学</v>
          </cell>
          <cell r="Q150" t="str">
            <v>护理</v>
          </cell>
          <cell r="R150">
            <v>42022</v>
          </cell>
          <cell r="S150">
            <v>34432</v>
          </cell>
          <cell r="T150" t="str">
            <v>452625199404084164</v>
          </cell>
          <cell r="U150">
            <v>29</v>
          </cell>
          <cell r="V150">
            <v>41426</v>
          </cell>
          <cell r="W150">
            <v>41426</v>
          </cell>
          <cell r="X150">
            <v>10</v>
          </cell>
          <cell r="Y150" t="str">
            <v>自筹</v>
          </cell>
          <cell r="Z150" t="str">
            <v>专业技术人员</v>
          </cell>
          <cell r="AA150" t="str">
            <v>颅脑外科</v>
          </cell>
          <cell r="AB150">
            <v>7</v>
          </cell>
          <cell r="AG150" t="str">
            <v>护师</v>
          </cell>
        </row>
        <row r="151">
          <cell r="B151" t="str">
            <v>何淑玲</v>
          </cell>
          <cell r="C151" t="str">
            <v>女</v>
          </cell>
          <cell r="D151" t="str">
            <v>汉</v>
          </cell>
          <cell r="E151" t="str">
            <v>阳江江城</v>
          </cell>
          <cell r="F151" t="str">
            <v>群众</v>
          </cell>
          <cell r="H151" t="str">
            <v>中专</v>
          </cell>
          <cell r="J151" t="str">
            <v>阳江卫校</v>
          </cell>
          <cell r="K151" t="str">
            <v>护理</v>
          </cell>
          <cell r="L151">
            <v>41456</v>
          </cell>
          <cell r="M151" t="str">
            <v>本科</v>
          </cell>
          <cell r="N151" t="str">
            <v>大专/本科</v>
          </cell>
          <cell r="P151" t="str">
            <v>南方医科大学/中国医科大学</v>
          </cell>
          <cell r="Q151" t="str">
            <v>护理/护理学</v>
          </cell>
          <cell r="R151" t="str">
            <v>2015年1月18日/2020年1月10日</v>
          </cell>
          <cell r="S151">
            <v>33198</v>
          </cell>
          <cell r="T151" t="str">
            <v>441702199011212821</v>
          </cell>
          <cell r="U151">
            <v>33</v>
          </cell>
          <cell r="V151">
            <v>41426</v>
          </cell>
          <cell r="W151">
            <v>41426</v>
          </cell>
          <cell r="X151">
            <v>10</v>
          </cell>
          <cell r="Y151" t="str">
            <v>自筹</v>
          </cell>
          <cell r="Z151" t="str">
            <v>专业技术人员</v>
          </cell>
          <cell r="AA151" t="str">
            <v>脑病二科（脑病科二区）</v>
          </cell>
          <cell r="AB151">
            <v>3</v>
          </cell>
          <cell r="AG151" t="str">
            <v>护理学护师</v>
          </cell>
        </row>
        <row r="152">
          <cell r="B152" t="str">
            <v>谭金梅</v>
          </cell>
          <cell r="C152" t="str">
            <v>女</v>
          </cell>
          <cell r="D152" t="str">
            <v>汉</v>
          </cell>
          <cell r="E152" t="str">
            <v>阳江</v>
          </cell>
          <cell r="F152" t="str">
            <v>群众</v>
          </cell>
          <cell r="H152" t="str">
            <v>中专</v>
          </cell>
          <cell r="J152" t="str">
            <v>阳江卫校</v>
          </cell>
          <cell r="K152" t="str">
            <v>护理</v>
          </cell>
          <cell r="L152">
            <v>41456</v>
          </cell>
          <cell r="M152" t="str">
            <v>大专</v>
          </cell>
          <cell r="N152" t="str">
            <v>大专</v>
          </cell>
          <cell r="P152" t="str">
            <v>中国医科大学</v>
          </cell>
          <cell r="Q152" t="str">
            <v>护理</v>
          </cell>
          <cell r="R152">
            <v>43840</v>
          </cell>
          <cell r="S152">
            <v>34627</v>
          </cell>
          <cell r="T152" t="str">
            <v>441702199410204263</v>
          </cell>
          <cell r="U152">
            <v>29</v>
          </cell>
          <cell r="V152">
            <v>41426</v>
          </cell>
          <cell r="W152">
            <v>41426</v>
          </cell>
          <cell r="X152">
            <v>10</v>
          </cell>
          <cell r="Y152" t="str">
            <v>自筹</v>
          </cell>
          <cell r="Z152" t="str">
            <v>专业技术人员</v>
          </cell>
          <cell r="AA152" t="str">
            <v>肿瘤一科（肿瘤科、血液病科）</v>
          </cell>
          <cell r="AB152">
            <v>4</v>
          </cell>
          <cell r="AG152" t="str">
            <v>护士</v>
          </cell>
        </row>
        <row r="153">
          <cell r="B153" t="str">
            <v>冯燕燕</v>
          </cell>
          <cell r="C153" t="str">
            <v>女</v>
          </cell>
          <cell r="D153" t="str">
            <v>汉</v>
          </cell>
          <cell r="E153" t="str">
            <v>阳江阳东</v>
          </cell>
          <cell r="F153" t="str">
            <v>群众</v>
          </cell>
          <cell r="H153" t="str">
            <v>中专</v>
          </cell>
          <cell r="J153" t="str">
            <v>阳江卫校</v>
          </cell>
          <cell r="K153" t="str">
            <v>护理</v>
          </cell>
          <cell r="L153">
            <v>41456</v>
          </cell>
          <cell r="M153" t="str">
            <v>本科</v>
          </cell>
          <cell r="N153" t="str">
            <v>大专/本科</v>
          </cell>
          <cell r="P153" t="str">
            <v>中山大学/南方医科大学</v>
          </cell>
          <cell r="Q153" t="str">
            <v>护理/护理学</v>
          </cell>
          <cell r="R153" t="str">
            <v>2014年1月15日/2023年7月10日</v>
          </cell>
          <cell r="S153">
            <v>33314</v>
          </cell>
          <cell r="T153" t="str">
            <v>441723199103171344</v>
          </cell>
          <cell r="U153">
            <v>32</v>
          </cell>
          <cell r="V153">
            <v>41426</v>
          </cell>
          <cell r="W153">
            <v>41426</v>
          </cell>
          <cell r="X153">
            <v>10</v>
          </cell>
          <cell r="Y153" t="str">
            <v>自筹</v>
          </cell>
          <cell r="Z153" t="str">
            <v>专业技术人员</v>
          </cell>
          <cell r="AA153" t="str">
            <v>创伤骨科[骨伤科（骨一科）]</v>
          </cell>
          <cell r="AB153">
            <v>17</v>
          </cell>
          <cell r="AG153" t="str">
            <v>护理学护师</v>
          </cell>
        </row>
        <row r="154">
          <cell r="B154" t="str">
            <v>陈相球</v>
          </cell>
          <cell r="C154" t="str">
            <v>女</v>
          </cell>
          <cell r="D154" t="str">
            <v>汉</v>
          </cell>
          <cell r="E154" t="str">
            <v>阳江</v>
          </cell>
          <cell r="F154" t="str">
            <v>群众</v>
          </cell>
          <cell r="H154" t="str">
            <v>中专</v>
          </cell>
          <cell r="J154" t="str">
            <v>阳江卫校</v>
          </cell>
          <cell r="K154" t="str">
            <v>护理</v>
          </cell>
          <cell r="L154">
            <v>41456</v>
          </cell>
          <cell r="M154" t="str">
            <v>中专</v>
          </cell>
          <cell r="S154">
            <v>34476</v>
          </cell>
          <cell r="T154" t="str">
            <v>441702199405220322</v>
          </cell>
          <cell r="U154">
            <v>29</v>
          </cell>
          <cell r="V154">
            <v>41426</v>
          </cell>
          <cell r="W154">
            <v>41426</v>
          </cell>
          <cell r="X154">
            <v>10</v>
          </cell>
          <cell r="Y154" t="str">
            <v>自筹</v>
          </cell>
          <cell r="Z154" t="str">
            <v>专业技术人员</v>
          </cell>
          <cell r="AA154" t="str">
            <v>肿瘤一科（肿瘤科、血液病科）</v>
          </cell>
          <cell r="AG154" t="str">
            <v>无</v>
          </cell>
        </row>
        <row r="155">
          <cell r="B155" t="str">
            <v>冼文希</v>
          </cell>
          <cell r="C155" t="str">
            <v>女</v>
          </cell>
          <cell r="D155" t="str">
            <v>汉</v>
          </cell>
          <cell r="E155" t="str">
            <v>阳江阳东</v>
          </cell>
          <cell r="F155" t="str">
            <v>群众</v>
          </cell>
          <cell r="H155" t="str">
            <v>中专</v>
          </cell>
          <cell r="J155" t="str">
            <v>阳江卫校</v>
          </cell>
          <cell r="K155" t="str">
            <v>护理</v>
          </cell>
          <cell r="L155">
            <v>41456</v>
          </cell>
          <cell r="M155" t="str">
            <v>大专</v>
          </cell>
          <cell r="N155" t="str">
            <v>大专</v>
          </cell>
          <cell r="P155" t="str">
            <v>南方医科大学</v>
          </cell>
          <cell r="Q155" t="str">
            <v>护理</v>
          </cell>
          <cell r="R155">
            <v>42022</v>
          </cell>
          <cell r="S155">
            <v>34208</v>
          </cell>
          <cell r="T155" t="str">
            <v>441723199308275622</v>
          </cell>
          <cell r="U155">
            <v>30</v>
          </cell>
          <cell r="V155">
            <v>41426</v>
          </cell>
          <cell r="W155">
            <v>41426</v>
          </cell>
          <cell r="X155">
            <v>10</v>
          </cell>
          <cell r="Y155" t="str">
            <v>自筹</v>
          </cell>
          <cell r="Z155" t="str">
            <v>专业技术人员</v>
          </cell>
          <cell r="AA155" t="str">
            <v>脊柱骨科（骨二科）</v>
          </cell>
          <cell r="AB155">
            <v>5</v>
          </cell>
          <cell r="AG155" t="str">
            <v>护理学护师</v>
          </cell>
        </row>
        <row r="156">
          <cell r="B156" t="str">
            <v>陈玉琼</v>
          </cell>
          <cell r="C156" t="str">
            <v>女</v>
          </cell>
          <cell r="D156" t="str">
            <v>汉</v>
          </cell>
          <cell r="E156" t="str">
            <v>阳江阳西</v>
          </cell>
          <cell r="F156" t="str">
            <v>群众</v>
          </cell>
          <cell r="H156" t="str">
            <v>中专</v>
          </cell>
          <cell r="J156" t="str">
            <v>阳江卫校</v>
          </cell>
          <cell r="K156" t="str">
            <v>护理</v>
          </cell>
          <cell r="L156">
            <v>41456</v>
          </cell>
          <cell r="M156" t="str">
            <v>大专</v>
          </cell>
          <cell r="N156" t="str">
            <v>大专</v>
          </cell>
          <cell r="P156" t="str">
            <v>中国医科大学</v>
          </cell>
          <cell r="Q156" t="str">
            <v>护理</v>
          </cell>
          <cell r="R156">
            <v>43840</v>
          </cell>
          <cell r="S156">
            <v>34142</v>
          </cell>
          <cell r="T156" t="str">
            <v>44172119930622452x</v>
          </cell>
          <cell r="U156">
            <v>30</v>
          </cell>
          <cell r="V156">
            <v>41426</v>
          </cell>
          <cell r="W156">
            <v>41426</v>
          </cell>
          <cell r="X156">
            <v>10</v>
          </cell>
          <cell r="Y156" t="str">
            <v>自筹</v>
          </cell>
          <cell r="Z156" t="str">
            <v>专业技术人员</v>
          </cell>
          <cell r="AA156" t="str">
            <v>脾胃病科</v>
          </cell>
          <cell r="AB156">
            <v>12</v>
          </cell>
          <cell r="AG156" t="str">
            <v>护理学护师</v>
          </cell>
        </row>
        <row r="157">
          <cell r="B157" t="str">
            <v>袁丽仙</v>
          </cell>
          <cell r="C157" t="str">
            <v>女</v>
          </cell>
          <cell r="D157" t="str">
            <v>汉</v>
          </cell>
          <cell r="E157" t="str">
            <v>阳江阳西</v>
          </cell>
          <cell r="F157" t="str">
            <v>群众</v>
          </cell>
          <cell r="H157" t="str">
            <v>中专</v>
          </cell>
          <cell r="J157" t="str">
            <v>阳江卫校</v>
          </cell>
          <cell r="K157" t="str">
            <v>护理</v>
          </cell>
          <cell r="L157">
            <v>41456</v>
          </cell>
          <cell r="M157" t="str">
            <v>大专</v>
          </cell>
          <cell r="N157" t="str">
            <v>大专</v>
          </cell>
          <cell r="P157" t="str">
            <v>南方医科大学</v>
          </cell>
          <cell r="Q157" t="str">
            <v>护理</v>
          </cell>
          <cell r="R157">
            <v>43110</v>
          </cell>
          <cell r="S157">
            <v>34080</v>
          </cell>
          <cell r="T157" t="str">
            <v>441721199304211047</v>
          </cell>
          <cell r="U157">
            <v>30</v>
          </cell>
          <cell r="V157">
            <v>41426</v>
          </cell>
          <cell r="W157">
            <v>41426</v>
          </cell>
          <cell r="X157">
            <v>10</v>
          </cell>
          <cell r="Y157" t="str">
            <v>自筹</v>
          </cell>
          <cell r="Z157" t="str">
            <v>专业技术人员</v>
          </cell>
          <cell r="AA157" t="str">
            <v>心血管病科一区</v>
          </cell>
          <cell r="AB157">
            <v>8</v>
          </cell>
          <cell r="AG157" t="str">
            <v>护理学护师</v>
          </cell>
        </row>
        <row r="158">
          <cell r="B158" t="str">
            <v>何苑珍</v>
          </cell>
          <cell r="C158" t="str">
            <v>女</v>
          </cell>
          <cell r="D158" t="str">
            <v>汉</v>
          </cell>
          <cell r="E158" t="str">
            <v>阳江阳东</v>
          </cell>
          <cell r="F158" t="str">
            <v>群众</v>
          </cell>
          <cell r="G158">
            <v>39558</v>
          </cell>
          <cell r="H158" t="str">
            <v>中专</v>
          </cell>
          <cell r="J158" t="str">
            <v>阳江卫校</v>
          </cell>
          <cell r="K158" t="str">
            <v>护理</v>
          </cell>
          <cell r="L158">
            <v>41456</v>
          </cell>
          <cell r="M158" t="str">
            <v>大专</v>
          </cell>
          <cell r="N158" t="str">
            <v>大专</v>
          </cell>
          <cell r="P158" t="str">
            <v>中国医科大学</v>
          </cell>
          <cell r="Q158" t="str">
            <v>护理</v>
          </cell>
          <cell r="R158">
            <v>43840</v>
          </cell>
          <cell r="S158">
            <v>34740</v>
          </cell>
          <cell r="T158" t="str">
            <v>441723199502104261</v>
          </cell>
          <cell r="U158">
            <v>28</v>
          </cell>
          <cell r="V158">
            <v>41426</v>
          </cell>
          <cell r="W158">
            <v>41426</v>
          </cell>
          <cell r="X158">
            <v>10</v>
          </cell>
          <cell r="Y158" t="str">
            <v>自筹</v>
          </cell>
          <cell r="Z158" t="str">
            <v>专业技术人员</v>
          </cell>
          <cell r="AA158" t="str">
            <v>骨关节病科（骨三科）</v>
          </cell>
          <cell r="AB158">
            <v>6</v>
          </cell>
          <cell r="AG158" t="str">
            <v>护理学护师</v>
          </cell>
        </row>
        <row r="159">
          <cell r="B159" t="str">
            <v>冯晓玲</v>
          </cell>
          <cell r="C159" t="str">
            <v>女</v>
          </cell>
          <cell r="D159" t="str">
            <v>汉</v>
          </cell>
          <cell r="E159" t="str">
            <v>阳江江城</v>
          </cell>
          <cell r="F159" t="str">
            <v>群众</v>
          </cell>
          <cell r="H159" t="str">
            <v>中专</v>
          </cell>
          <cell r="J159" t="str">
            <v>阳江卫校</v>
          </cell>
          <cell r="K159" t="str">
            <v>护理</v>
          </cell>
          <cell r="L159">
            <v>41456</v>
          </cell>
          <cell r="M159" t="str">
            <v>大专</v>
          </cell>
          <cell r="N159" t="str">
            <v>大专</v>
          </cell>
          <cell r="P159" t="str">
            <v>南方医科大学</v>
          </cell>
          <cell r="Q159" t="str">
            <v>护理学</v>
          </cell>
          <cell r="R159">
            <v>44936</v>
          </cell>
          <cell r="S159">
            <v>34159</v>
          </cell>
          <cell r="T159" t="str">
            <v>441702199307093323</v>
          </cell>
          <cell r="U159">
            <v>30</v>
          </cell>
          <cell r="V159">
            <v>41426</v>
          </cell>
          <cell r="W159">
            <v>41426</v>
          </cell>
          <cell r="X159">
            <v>10</v>
          </cell>
          <cell r="Y159" t="str">
            <v>自筹</v>
          </cell>
          <cell r="Z159" t="str">
            <v>专业技术人员</v>
          </cell>
          <cell r="AA159" t="str">
            <v>眼耳鼻喉科</v>
          </cell>
          <cell r="AB159">
            <v>6</v>
          </cell>
          <cell r="AG159" t="str">
            <v>护士</v>
          </cell>
        </row>
        <row r="160">
          <cell r="B160" t="str">
            <v>庄伟</v>
          </cell>
          <cell r="C160" t="str">
            <v>男</v>
          </cell>
          <cell r="D160" t="str">
            <v>汉</v>
          </cell>
          <cell r="E160" t="str">
            <v>阳江阳春</v>
          </cell>
          <cell r="F160" t="str">
            <v>群众</v>
          </cell>
          <cell r="H160" t="str">
            <v>中专</v>
          </cell>
          <cell r="J160" t="str">
            <v>阳江卫校</v>
          </cell>
          <cell r="K160" t="str">
            <v>护理</v>
          </cell>
          <cell r="L160">
            <v>41456</v>
          </cell>
          <cell r="M160" t="str">
            <v>本科</v>
          </cell>
          <cell r="N160" t="str">
            <v>大专/本科</v>
          </cell>
          <cell r="P160" t="str">
            <v>南方医科大学</v>
          </cell>
          <cell r="Q160" t="str">
            <v>护理/护理学</v>
          </cell>
          <cell r="R160" t="str">
            <v>2015年1月18日/2022年7月10日</v>
          </cell>
          <cell r="S160">
            <v>34636</v>
          </cell>
          <cell r="T160" t="str">
            <v>441781199410290232</v>
          </cell>
          <cell r="U160">
            <v>29</v>
          </cell>
          <cell r="V160">
            <v>41426</v>
          </cell>
          <cell r="W160">
            <v>41426</v>
          </cell>
          <cell r="X160">
            <v>10</v>
          </cell>
          <cell r="Y160" t="str">
            <v>自筹</v>
          </cell>
          <cell r="Z160" t="str">
            <v>专业技术人员</v>
          </cell>
          <cell r="AA160" t="str">
            <v>影像科</v>
          </cell>
          <cell r="AB160">
            <v>6</v>
          </cell>
          <cell r="AG160" t="str">
            <v>护士</v>
          </cell>
        </row>
        <row r="161">
          <cell r="B161" t="str">
            <v>李春意</v>
          </cell>
          <cell r="C161" t="str">
            <v>女</v>
          </cell>
          <cell r="D161" t="str">
            <v>汉</v>
          </cell>
          <cell r="E161" t="str">
            <v>阳江阳东</v>
          </cell>
          <cell r="F161" t="str">
            <v>团员</v>
          </cell>
          <cell r="G161">
            <v>40308</v>
          </cell>
          <cell r="H161" t="str">
            <v>中专</v>
          </cell>
          <cell r="J161" t="str">
            <v>阳江卫校</v>
          </cell>
          <cell r="K161" t="str">
            <v>护理</v>
          </cell>
          <cell r="L161">
            <v>41456</v>
          </cell>
          <cell r="M161" t="str">
            <v>中专</v>
          </cell>
          <cell r="S161">
            <v>35224</v>
          </cell>
          <cell r="T161" t="str">
            <v>44172319960608244X</v>
          </cell>
          <cell r="U161">
            <v>27</v>
          </cell>
          <cell r="V161">
            <v>41465</v>
          </cell>
          <cell r="W161">
            <v>41465</v>
          </cell>
          <cell r="X161">
            <v>10</v>
          </cell>
          <cell r="Y161" t="str">
            <v>自筹</v>
          </cell>
          <cell r="Z161" t="str">
            <v>专业技术人员</v>
          </cell>
          <cell r="AA161" t="str">
            <v>综合科（风湿病科、中医全科、老年病科）</v>
          </cell>
          <cell r="AB161">
            <v>3</v>
          </cell>
          <cell r="AG161" t="str">
            <v>护理学护师</v>
          </cell>
        </row>
        <row r="162">
          <cell r="B162" t="str">
            <v>冯秋霞</v>
          </cell>
          <cell r="C162" t="str">
            <v>女</v>
          </cell>
          <cell r="D162" t="str">
            <v>汉</v>
          </cell>
          <cell r="E162" t="str">
            <v>阳江平岗</v>
          </cell>
          <cell r="F162" t="str">
            <v>群众</v>
          </cell>
          <cell r="H162" t="str">
            <v>中专</v>
          </cell>
          <cell r="J162" t="str">
            <v>阳江卫校</v>
          </cell>
          <cell r="K162" t="str">
            <v>护理</v>
          </cell>
          <cell r="L162">
            <v>41456</v>
          </cell>
          <cell r="M162" t="str">
            <v>大专</v>
          </cell>
          <cell r="N162" t="str">
            <v>大专</v>
          </cell>
          <cell r="P162" t="str">
            <v>南方医科大学</v>
          </cell>
          <cell r="Q162" t="str">
            <v>护理</v>
          </cell>
          <cell r="R162">
            <v>42022</v>
          </cell>
          <cell r="S162">
            <v>34353</v>
          </cell>
          <cell r="T162" t="str">
            <v>441702199401194227</v>
          </cell>
          <cell r="U162">
            <v>29</v>
          </cell>
          <cell r="V162">
            <v>41465</v>
          </cell>
          <cell r="W162">
            <v>41465</v>
          </cell>
          <cell r="X162">
            <v>10</v>
          </cell>
          <cell r="Y162" t="str">
            <v>自筹</v>
          </cell>
          <cell r="Z162" t="str">
            <v>专业技术人员</v>
          </cell>
          <cell r="AA162" t="str">
            <v>泌尿外一科/普通外科（胃肠、胸、肝胆胰、甲状腺、乳腺）</v>
          </cell>
          <cell r="AB162">
            <v>7</v>
          </cell>
          <cell r="AG162" t="str">
            <v>护理学护师</v>
          </cell>
        </row>
        <row r="163">
          <cell r="B163" t="str">
            <v>关晓瑜</v>
          </cell>
          <cell r="C163" t="str">
            <v>女</v>
          </cell>
          <cell r="D163" t="str">
            <v>汉</v>
          </cell>
          <cell r="E163" t="str">
            <v>阳江平岗</v>
          </cell>
          <cell r="F163" t="str">
            <v>群众</v>
          </cell>
          <cell r="H163" t="str">
            <v>大专</v>
          </cell>
          <cell r="J163" t="str">
            <v>嘉应学院</v>
          </cell>
          <cell r="K163" t="str">
            <v>医学影像技术</v>
          </cell>
          <cell r="L163">
            <v>41453</v>
          </cell>
          <cell r="M163" t="str">
            <v>本科</v>
          </cell>
          <cell r="N163" t="str">
            <v>本科</v>
          </cell>
          <cell r="O163" t="str">
            <v>学士</v>
          </cell>
          <cell r="P163" t="str">
            <v>南方医科大学</v>
          </cell>
          <cell r="Q163" t="str">
            <v>医学影像学</v>
          </cell>
          <cell r="R163">
            <v>43291</v>
          </cell>
          <cell r="S163">
            <v>32806</v>
          </cell>
          <cell r="T163" t="str">
            <v>441702198910254246</v>
          </cell>
          <cell r="U163">
            <v>34</v>
          </cell>
          <cell r="V163">
            <v>41465</v>
          </cell>
          <cell r="W163">
            <v>41465</v>
          </cell>
          <cell r="X163">
            <v>10</v>
          </cell>
          <cell r="Y163" t="str">
            <v>自筹</v>
          </cell>
          <cell r="Z163" t="str">
            <v>专业技术人员</v>
          </cell>
          <cell r="AA163" t="str">
            <v>影像科</v>
          </cell>
          <cell r="AB163">
            <v>24</v>
          </cell>
          <cell r="AG163" t="str">
            <v>放射医学技术主管技师</v>
          </cell>
        </row>
        <row r="164">
          <cell r="B164" t="str">
            <v>朱志明</v>
          </cell>
          <cell r="C164" t="str">
            <v>男</v>
          </cell>
          <cell r="D164" t="str">
            <v>汉</v>
          </cell>
          <cell r="E164" t="str">
            <v>海南琼中</v>
          </cell>
          <cell r="F164" t="str">
            <v>群众</v>
          </cell>
          <cell r="H164" t="str">
            <v>大专</v>
          </cell>
          <cell r="J164" t="str">
            <v>海南医学院</v>
          </cell>
          <cell r="K164" t="str">
            <v>临床医学</v>
          </cell>
          <cell r="L164">
            <v>38163</v>
          </cell>
          <cell r="M164" t="str">
            <v>本科</v>
          </cell>
          <cell r="N164" t="str">
            <v>本科</v>
          </cell>
          <cell r="O164" t="str">
            <v>学士</v>
          </cell>
          <cell r="P164" t="str">
            <v>海南医学院</v>
          </cell>
          <cell r="Q164" t="str">
            <v>临床医学</v>
          </cell>
          <cell r="R164">
            <v>39087</v>
          </cell>
          <cell r="S164">
            <v>29431</v>
          </cell>
          <cell r="T164" t="str">
            <v>460036198007296210</v>
          </cell>
          <cell r="U164">
            <v>43</v>
          </cell>
          <cell r="V164">
            <v>39524</v>
          </cell>
          <cell r="W164">
            <v>41465</v>
          </cell>
          <cell r="X164">
            <v>15</v>
          </cell>
          <cell r="Y164" t="str">
            <v>自筹</v>
          </cell>
          <cell r="Z164" t="str">
            <v>专业技术人员</v>
          </cell>
          <cell r="AA164" t="str">
            <v>肺病科</v>
          </cell>
          <cell r="AB164">
            <v>14</v>
          </cell>
          <cell r="AG164" t="str">
            <v>内科学主治医师</v>
          </cell>
        </row>
        <row r="165">
          <cell r="B165" t="str">
            <v>林铭健</v>
          </cell>
          <cell r="C165" t="str">
            <v>男</v>
          </cell>
          <cell r="D165" t="str">
            <v>汉</v>
          </cell>
          <cell r="E165" t="str">
            <v>茂名信宜</v>
          </cell>
          <cell r="F165" t="str">
            <v>农工民主党党员</v>
          </cell>
          <cell r="G165">
            <v>45174</v>
          </cell>
          <cell r="H165" t="str">
            <v>本科</v>
          </cell>
          <cell r="I165" t="str">
            <v>学士</v>
          </cell>
          <cell r="J165" t="str">
            <v>韶关医学院</v>
          </cell>
          <cell r="K165" t="str">
            <v>医学检验</v>
          </cell>
          <cell r="L165">
            <v>41450</v>
          </cell>
          <cell r="M165" t="str">
            <v>本科</v>
          </cell>
          <cell r="S165">
            <v>32566</v>
          </cell>
          <cell r="T165" t="str">
            <v>440921198902271678</v>
          </cell>
          <cell r="U165">
            <v>34</v>
          </cell>
          <cell r="V165">
            <v>41465</v>
          </cell>
          <cell r="W165">
            <v>41465</v>
          </cell>
          <cell r="X165">
            <v>10</v>
          </cell>
          <cell r="Y165" t="str">
            <v>自筹</v>
          </cell>
          <cell r="Z165" t="str">
            <v>专业技术人员</v>
          </cell>
          <cell r="AA165" t="str">
            <v>检验科</v>
          </cell>
          <cell r="AB165">
            <v>22</v>
          </cell>
          <cell r="AG165" t="str">
            <v>临床医学检验技术主管技师</v>
          </cell>
        </row>
        <row r="166">
          <cell r="B166" t="str">
            <v>谢兆所</v>
          </cell>
          <cell r="C166" t="str">
            <v>男</v>
          </cell>
          <cell r="D166" t="str">
            <v>汉</v>
          </cell>
          <cell r="E166" t="str">
            <v>阳江阳西</v>
          </cell>
          <cell r="F166" t="str">
            <v>群众</v>
          </cell>
          <cell r="H166" t="str">
            <v>本科</v>
          </cell>
          <cell r="I166" t="str">
            <v>学士</v>
          </cell>
          <cell r="J166" t="str">
            <v>广州中医药大学</v>
          </cell>
          <cell r="K166" t="str">
            <v>中西医结合临床</v>
          </cell>
          <cell r="L166">
            <v>41455</v>
          </cell>
          <cell r="M166" t="str">
            <v>本科</v>
          </cell>
          <cell r="S166">
            <v>32775</v>
          </cell>
          <cell r="T166" t="str">
            <v>441721198909244015</v>
          </cell>
          <cell r="U166">
            <v>34</v>
          </cell>
          <cell r="V166">
            <v>41465</v>
          </cell>
          <cell r="W166">
            <v>41465</v>
          </cell>
          <cell r="X166">
            <v>10</v>
          </cell>
          <cell r="Y166" t="str">
            <v>自筹</v>
          </cell>
          <cell r="Z166" t="str">
            <v>专业技术人员</v>
          </cell>
          <cell r="AA166" t="str">
            <v>普通外科（胃肠、胸、肝胆胰、甲状腺、乳腺）</v>
          </cell>
          <cell r="AB166">
            <v>3</v>
          </cell>
          <cell r="AG166" t="str">
            <v>中西医结合外科学主治医师</v>
          </cell>
        </row>
        <row r="167">
          <cell r="B167" t="str">
            <v>胡漫林</v>
          </cell>
          <cell r="C167" t="str">
            <v>女</v>
          </cell>
          <cell r="D167" t="str">
            <v>土家</v>
          </cell>
          <cell r="E167" t="str">
            <v>湖南永顺</v>
          </cell>
          <cell r="F167" t="str">
            <v>群众</v>
          </cell>
          <cell r="H167" t="str">
            <v>研究生</v>
          </cell>
          <cell r="I167" t="str">
            <v>硕士</v>
          </cell>
          <cell r="J167" t="str">
            <v>广州中医药大学</v>
          </cell>
          <cell r="K167" t="str">
            <v>中西医结合临床</v>
          </cell>
          <cell r="L167">
            <v>41446</v>
          </cell>
          <cell r="M167" t="str">
            <v>研究生</v>
          </cell>
          <cell r="S167">
            <v>31709</v>
          </cell>
          <cell r="T167" t="str">
            <v>433127198610248623</v>
          </cell>
          <cell r="U167">
            <v>37</v>
          </cell>
          <cell r="V167">
            <v>41465</v>
          </cell>
          <cell r="W167">
            <v>41465</v>
          </cell>
          <cell r="X167">
            <v>10</v>
          </cell>
          <cell r="Y167" t="str">
            <v>自筹</v>
          </cell>
          <cell r="Z167" t="str">
            <v>专业技术人员</v>
          </cell>
          <cell r="AA167" t="str">
            <v>重症医学科（ICU）</v>
          </cell>
          <cell r="AB167">
            <v>14</v>
          </cell>
          <cell r="AG167" t="str">
            <v>中西医结合医学副主任医师</v>
          </cell>
        </row>
        <row r="168">
          <cell r="B168" t="str">
            <v>曾换桥</v>
          </cell>
          <cell r="C168" t="str">
            <v>女</v>
          </cell>
          <cell r="D168" t="str">
            <v>汉</v>
          </cell>
          <cell r="E168" t="str">
            <v>阳江江城</v>
          </cell>
          <cell r="F168" t="str">
            <v>群众</v>
          </cell>
          <cell r="H168" t="str">
            <v>中专</v>
          </cell>
          <cell r="J168" t="str">
            <v>阳江卫校</v>
          </cell>
          <cell r="K168" t="str">
            <v>药剂学</v>
          </cell>
          <cell r="L168">
            <v>41091</v>
          </cell>
          <cell r="M168" t="str">
            <v>大专</v>
          </cell>
          <cell r="N168" t="str">
            <v>大专</v>
          </cell>
          <cell r="P168" t="str">
            <v>广东药学院</v>
          </cell>
          <cell r="Q168" t="str">
            <v>药学</v>
          </cell>
          <cell r="R168">
            <v>41277</v>
          </cell>
          <cell r="S168">
            <v>32995</v>
          </cell>
          <cell r="T168" t="str">
            <v>441702199005022845</v>
          </cell>
          <cell r="U168">
            <v>33</v>
          </cell>
          <cell r="V168" t="str">
            <v>2012年4月（未提交工作证明）</v>
          </cell>
          <cell r="W168">
            <v>41487</v>
          </cell>
          <cell r="X168">
            <v>11</v>
          </cell>
          <cell r="Y168" t="str">
            <v>自筹</v>
          </cell>
          <cell r="Z168" t="str">
            <v>专业技术人员</v>
          </cell>
          <cell r="AA168" t="str">
            <v>西药房</v>
          </cell>
          <cell r="AB168">
            <v>29</v>
          </cell>
          <cell r="AG168" t="str">
            <v>药师</v>
          </cell>
        </row>
        <row r="169">
          <cell r="B169" t="str">
            <v>李燕娜</v>
          </cell>
          <cell r="C169" t="str">
            <v>女</v>
          </cell>
          <cell r="D169" t="str">
            <v>汉</v>
          </cell>
          <cell r="E169" t="str">
            <v>阳江海陵</v>
          </cell>
          <cell r="F169" t="str">
            <v>群众</v>
          </cell>
          <cell r="H169" t="str">
            <v>高中</v>
          </cell>
          <cell r="J169" t="str">
            <v>海陵中学</v>
          </cell>
          <cell r="M169" t="str">
            <v>高中</v>
          </cell>
          <cell r="S169">
            <v>30941</v>
          </cell>
          <cell r="T169" t="str">
            <v>441701198409160426</v>
          </cell>
          <cell r="U169">
            <v>39</v>
          </cell>
          <cell r="V169" t="str">
            <v>2003年11月（未提交工作证明）</v>
          </cell>
          <cell r="W169">
            <v>41593</v>
          </cell>
          <cell r="X169">
            <v>20</v>
          </cell>
          <cell r="Y169" t="str">
            <v>自筹</v>
          </cell>
          <cell r="Z169" t="str">
            <v>后勤服务人员</v>
          </cell>
          <cell r="AA169" t="str">
            <v>眼耳鼻喉科</v>
          </cell>
          <cell r="AG169" t="str">
            <v>无</v>
          </cell>
        </row>
        <row r="170">
          <cell r="B170" t="str">
            <v>梁春意</v>
          </cell>
          <cell r="C170" t="str">
            <v>女</v>
          </cell>
          <cell r="D170" t="str">
            <v>汉</v>
          </cell>
          <cell r="E170" t="str">
            <v>阳江阳东</v>
          </cell>
          <cell r="F170" t="str">
            <v>群众</v>
          </cell>
          <cell r="H170" t="str">
            <v>中专</v>
          </cell>
          <cell r="J170" t="str">
            <v>阳江卫校</v>
          </cell>
          <cell r="K170" t="str">
            <v>护理</v>
          </cell>
          <cell r="L170">
            <v>41717</v>
          </cell>
          <cell r="M170" t="str">
            <v>中专</v>
          </cell>
          <cell r="S170">
            <v>34694</v>
          </cell>
          <cell r="T170" t="str">
            <v>441723199412264245</v>
          </cell>
          <cell r="U170">
            <v>29</v>
          </cell>
          <cell r="V170">
            <v>41624</v>
          </cell>
          <cell r="W170">
            <v>41624</v>
          </cell>
          <cell r="X170">
            <v>10</v>
          </cell>
          <cell r="Y170" t="str">
            <v>自筹</v>
          </cell>
          <cell r="Z170" t="str">
            <v>专业技术人员</v>
          </cell>
          <cell r="AA170" t="str">
            <v>泌尿外一科/普通外科（胃肠、胸、肝胆胰、甲状腺、乳腺）</v>
          </cell>
          <cell r="AB170">
            <v>9</v>
          </cell>
          <cell r="AG170" t="str">
            <v>护士</v>
          </cell>
        </row>
        <row r="171">
          <cell r="B171" t="str">
            <v>莫燕茹</v>
          </cell>
          <cell r="C171" t="str">
            <v>女</v>
          </cell>
          <cell r="D171" t="str">
            <v>汉</v>
          </cell>
          <cell r="E171" t="str">
            <v>阳江阳东</v>
          </cell>
          <cell r="F171" t="str">
            <v>群众</v>
          </cell>
          <cell r="H171" t="str">
            <v>中专</v>
          </cell>
          <cell r="J171" t="str">
            <v>阳江卫校</v>
          </cell>
          <cell r="K171" t="str">
            <v>护理</v>
          </cell>
          <cell r="L171">
            <v>41717</v>
          </cell>
          <cell r="M171" t="str">
            <v>大专</v>
          </cell>
          <cell r="N171" t="str">
            <v>大专</v>
          </cell>
          <cell r="P171" t="str">
            <v>中国医科大学</v>
          </cell>
          <cell r="Q171" t="str">
            <v>护理</v>
          </cell>
          <cell r="R171">
            <v>43840</v>
          </cell>
          <cell r="S171">
            <v>35134</v>
          </cell>
          <cell r="T171" t="str">
            <v>441702199603102247</v>
          </cell>
          <cell r="U171">
            <v>27</v>
          </cell>
          <cell r="V171">
            <v>41624</v>
          </cell>
          <cell r="W171">
            <v>41624</v>
          </cell>
          <cell r="X171">
            <v>10</v>
          </cell>
          <cell r="Y171" t="str">
            <v>自筹</v>
          </cell>
          <cell r="Z171" t="str">
            <v>专业技术人员</v>
          </cell>
          <cell r="AA171" t="str">
            <v>颅脑外科</v>
          </cell>
          <cell r="AB171">
            <v>3</v>
          </cell>
          <cell r="AG171" t="str">
            <v>护士</v>
          </cell>
        </row>
        <row r="172">
          <cell r="B172" t="str">
            <v>李玉婷</v>
          </cell>
          <cell r="C172" t="str">
            <v>女</v>
          </cell>
          <cell r="D172" t="str">
            <v>汉</v>
          </cell>
          <cell r="E172" t="str">
            <v>阳江江城</v>
          </cell>
          <cell r="F172" t="str">
            <v>群众</v>
          </cell>
          <cell r="G172">
            <v>39706</v>
          </cell>
          <cell r="H172" t="str">
            <v>中专</v>
          </cell>
          <cell r="J172" t="str">
            <v>阳江卫校</v>
          </cell>
          <cell r="K172" t="str">
            <v>护理</v>
          </cell>
          <cell r="L172">
            <v>41717</v>
          </cell>
          <cell r="M172" t="str">
            <v>中专</v>
          </cell>
          <cell r="S172">
            <v>34808</v>
          </cell>
          <cell r="T172" t="str">
            <v>441702199504191424</v>
          </cell>
          <cell r="U172">
            <v>28</v>
          </cell>
          <cell r="V172">
            <v>41624</v>
          </cell>
          <cell r="W172">
            <v>41624</v>
          </cell>
          <cell r="X172">
            <v>10</v>
          </cell>
          <cell r="Y172" t="str">
            <v>自筹</v>
          </cell>
          <cell r="Z172" t="str">
            <v>专业技术人员</v>
          </cell>
          <cell r="AA172" t="str">
            <v>医院感染控制科</v>
          </cell>
          <cell r="AB172">
            <v>17</v>
          </cell>
          <cell r="AG172" t="str">
            <v>护士</v>
          </cell>
        </row>
        <row r="173">
          <cell r="B173" t="str">
            <v>王景煜</v>
          </cell>
          <cell r="C173" t="str">
            <v>男</v>
          </cell>
          <cell r="D173" t="str">
            <v>汉</v>
          </cell>
          <cell r="E173" t="str">
            <v>阳江江城</v>
          </cell>
          <cell r="F173" t="str">
            <v>群众</v>
          </cell>
          <cell r="H173" t="str">
            <v>大专</v>
          </cell>
          <cell r="J173" t="str">
            <v>广州华立科技职业学院</v>
          </cell>
          <cell r="K173" t="str">
            <v>电子商务</v>
          </cell>
          <cell r="L173">
            <v>41449</v>
          </cell>
          <cell r="M173" t="str">
            <v>大专</v>
          </cell>
          <cell r="S173">
            <v>33577</v>
          </cell>
          <cell r="T173" t="str">
            <v>441702199112050315</v>
          </cell>
          <cell r="U173">
            <v>32</v>
          </cell>
          <cell r="V173">
            <v>41689</v>
          </cell>
          <cell r="W173">
            <v>41689</v>
          </cell>
          <cell r="X173">
            <v>9</v>
          </cell>
          <cell r="Y173" t="str">
            <v>自筹</v>
          </cell>
          <cell r="Z173" t="str">
            <v>后勤服务人员</v>
          </cell>
          <cell r="AA173" t="str">
            <v>维修部</v>
          </cell>
          <cell r="AB173">
            <v>44</v>
          </cell>
          <cell r="AG173" t="str">
            <v>无</v>
          </cell>
        </row>
        <row r="174">
          <cell r="B174" t="str">
            <v>张媛</v>
          </cell>
          <cell r="C174" t="str">
            <v>女</v>
          </cell>
          <cell r="D174" t="str">
            <v>汉</v>
          </cell>
          <cell r="E174" t="str">
            <v>阳春合水</v>
          </cell>
          <cell r="F174" t="str">
            <v>群众</v>
          </cell>
          <cell r="H174" t="str">
            <v>中专</v>
          </cell>
          <cell r="J174" t="str">
            <v>阳江卫校</v>
          </cell>
          <cell r="K174" t="str">
            <v>护理</v>
          </cell>
          <cell r="L174">
            <v>41091</v>
          </cell>
          <cell r="M174" t="str">
            <v>本科</v>
          </cell>
          <cell r="N174" t="str">
            <v>大专/本科</v>
          </cell>
          <cell r="P174" t="str">
            <v>中山大学/南方医科大学</v>
          </cell>
          <cell r="Q174" t="str">
            <v>护理/护理学</v>
          </cell>
          <cell r="R174" t="str">
            <v>2014年1月15日/2017年7月10日</v>
          </cell>
          <cell r="S174">
            <v>32934</v>
          </cell>
          <cell r="T174" t="str">
            <v>441781199003022783</v>
          </cell>
          <cell r="U174">
            <v>33</v>
          </cell>
          <cell r="V174">
            <v>40973</v>
          </cell>
          <cell r="W174">
            <v>41761</v>
          </cell>
          <cell r="X174">
            <v>11</v>
          </cell>
          <cell r="Y174" t="str">
            <v>自筹</v>
          </cell>
          <cell r="Z174" t="str">
            <v>专业技术人员</v>
          </cell>
          <cell r="AA174" t="str">
            <v>急诊科</v>
          </cell>
          <cell r="AB174">
            <v>5</v>
          </cell>
          <cell r="AG174" t="str">
            <v>护理学护师</v>
          </cell>
        </row>
        <row r="175">
          <cell r="B175" t="str">
            <v>莫诗婷</v>
          </cell>
          <cell r="C175" t="str">
            <v>女</v>
          </cell>
          <cell r="D175" t="str">
            <v>汉</v>
          </cell>
          <cell r="E175" t="str">
            <v>阳江阳东</v>
          </cell>
          <cell r="F175" t="str">
            <v>群众</v>
          </cell>
          <cell r="H175" t="str">
            <v>中专</v>
          </cell>
          <cell r="J175" t="str">
            <v>阳江市卫生学校</v>
          </cell>
          <cell r="K175" t="str">
            <v>护理</v>
          </cell>
          <cell r="L175">
            <v>41730</v>
          </cell>
          <cell r="M175" t="str">
            <v>本科</v>
          </cell>
          <cell r="N175" t="str">
            <v>大专/本科</v>
          </cell>
          <cell r="P175" t="str">
            <v>南方医科大学/中国医科大学</v>
          </cell>
          <cell r="Q175" t="str">
            <v>护理/护理学</v>
          </cell>
          <cell r="R175" t="str">
            <v>2017年1月10日/2020年1月10日</v>
          </cell>
          <cell r="S175">
            <v>33784</v>
          </cell>
          <cell r="T175" t="str">
            <v>44172319920629294X</v>
          </cell>
          <cell r="U175">
            <v>31</v>
          </cell>
          <cell r="V175">
            <v>41779</v>
          </cell>
          <cell r="W175">
            <v>41779</v>
          </cell>
          <cell r="X175">
            <v>9</v>
          </cell>
          <cell r="Y175" t="str">
            <v>自筹</v>
          </cell>
          <cell r="Z175" t="str">
            <v>专业技术人员</v>
          </cell>
          <cell r="AA175" t="str">
            <v>骨关节病科（骨三科）</v>
          </cell>
          <cell r="AG175" t="str">
            <v>护理学护师</v>
          </cell>
        </row>
        <row r="176">
          <cell r="B176" t="str">
            <v>曾玉华</v>
          </cell>
          <cell r="C176" t="str">
            <v>女</v>
          </cell>
          <cell r="D176" t="str">
            <v>汉</v>
          </cell>
          <cell r="E176" t="str">
            <v>阳江江城</v>
          </cell>
          <cell r="F176" t="str">
            <v>群众</v>
          </cell>
          <cell r="G176">
            <v>39934</v>
          </cell>
          <cell r="H176" t="str">
            <v>中专</v>
          </cell>
          <cell r="J176" t="str">
            <v>阳江市卫生学校</v>
          </cell>
          <cell r="K176" t="str">
            <v>护理</v>
          </cell>
          <cell r="L176">
            <v>41821</v>
          </cell>
          <cell r="M176" t="str">
            <v>大专</v>
          </cell>
          <cell r="N176" t="str">
            <v>大专/本科</v>
          </cell>
          <cell r="P176" t="str">
            <v>南方医科大学</v>
          </cell>
          <cell r="Q176" t="str">
            <v>护理</v>
          </cell>
          <cell r="R176">
            <v>44571</v>
          </cell>
          <cell r="S176">
            <v>34913</v>
          </cell>
          <cell r="T176" t="str">
            <v>441702199508023401</v>
          </cell>
          <cell r="U176">
            <v>28</v>
          </cell>
          <cell r="V176">
            <v>41779</v>
          </cell>
          <cell r="W176">
            <v>41779</v>
          </cell>
          <cell r="X176">
            <v>9</v>
          </cell>
          <cell r="Y176" t="str">
            <v>自筹</v>
          </cell>
          <cell r="Z176" t="str">
            <v>专业技术人员</v>
          </cell>
          <cell r="AA176" t="str">
            <v>设备仓库</v>
          </cell>
          <cell r="AG176" t="str">
            <v>护士</v>
          </cell>
        </row>
        <row r="177">
          <cell r="B177" t="str">
            <v>关晓雯</v>
          </cell>
          <cell r="C177" t="str">
            <v>女</v>
          </cell>
          <cell r="D177" t="str">
            <v>汉</v>
          </cell>
          <cell r="E177" t="str">
            <v>阳江江城</v>
          </cell>
          <cell r="F177" t="str">
            <v>团员</v>
          </cell>
          <cell r="G177">
            <v>40522</v>
          </cell>
          <cell r="H177" t="str">
            <v>中专</v>
          </cell>
          <cell r="J177" t="str">
            <v>阳江市卫生学校</v>
          </cell>
          <cell r="K177" t="str">
            <v>护理</v>
          </cell>
          <cell r="L177">
            <v>41821</v>
          </cell>
          <cell r="M177" t="str">
            <v>本科</v>
          </cell>
          <cell r="N177" t="str">
            <v>大专/本科</v>
          </cell>
          <cell r="P177" t="str">
            <v>南方医科大学</v>
          </cell>
          <cell r="Q177" t="str">
            <v>护理/护理学</v>
          </cell>
          <cell r="R177" t="str">
            <v>2016年1月18日/2023年7月10日</v>
          </cell>
          <cell r="S177">
            <v>35301</v>
          </cell>
          <cell r="T177" t="str">
            <v>441702199608244244</v>
          </cell>
          <cell r="U177">
            <v>27</v>
          </cell>
          <cell r="V177">
            <v>41779</v>
          </cell>
          <cell r="W177">
            <v>41779</v>
          </cell>
          <cell r="X177">
            <v>9</v>
          </cell>
          <cell r="Y177" t="str">
            <v>自筹</v>
          </cell>
          <cell r="Z177" t="str">
            <v>专业技术人员</v>
          </cell>
          <cell r="AA177" t="str">
            <v>妇产科</v>
          </cell>
          <cell r="AG177" t="str">
            <v>护士</v>
          </cell>
        </row>
        <row r="178">
          <cell r="B178" t="str">
            <v>莫培芝</v>
          </cell>
          <cell r="C178" t="str">
            <v>女</v>
          </cell>
          <cell r="D178" t="str">
            <v>汉</v>
          </cell>
          <cell r="E178" t="str">
            <v>阳春河朗</v>
          </cell>
          <cell r="F178" t="str">
            <v>群众</v>
          </cell>
          <cell r="H178" t="str">
            <v>中专</v>
          </cell>
          <cell r="J178" t="str">
            <v>阳江市卫生学校</v>
          </cell>
          <cell r="K178" t="str">
            <v>护理</v>
          </cell>
          <cell r="L178">
            <v>41699</v>
          </cell>
          <cell r="M178" t="str">
            <v>大专</v>
          </cell>
          <cell r="N178" t="str">
            <v>大专</v>
          </cell>
          <cell r="P178" t="str">
            <v>中国医科大学</v>
          </cell>
          <cell r="Q178" t="str">
            <v>护理</v>
          </cell>
          <cell r="R178">
            <v>43840</v>
          </cell>
          <cell r="S178">
            <v>34087</v>
          </cell>
          <cell r="T178" t="str">
            <v>441781199304281121</v>
          </cell>
          <cell r="U178">
            <v>30</v>
          </cell>
          <cell r="V178">
            <v>41779</v>
          </cell>
          <cell r="W178">
            <v>41779</v>
          </cell>
          <cell r="X178">
            <v>9</v>
          </cell>
          <cell r="Y178" t="str">
            <v>自筹</v>
          </cell>
          <cell r="Z178" t="str">
            <v>专业技术人员</v>
          </cell>
          <cell r="AA178" t="str">
            <v>麻醉科（手术室）</v>
          </cell>
          <cell r="AB178">
            <v>15</v>
          </cell>
          <cell r="AG178" t="str">
            <v>护理学护师</v>
          </cell>
        </row>
        <row r="179">
          <cell r="B179" t="str">
            <v>黄粉燕</v>
          </cell>
          <cell r="C179" t="str">
            <v>女</v>
          </cell>
          <cell r="D179" t="str">
            <v>汉</v>
          </cell>
          <cell r="E179" t="str">
            <v>阳江江城</v>
          </cell>
          <cell r="F179" t="str">
            <v>群众</v>
          </cell>
          <cell r="H179" t="str">
            <v>中专</v>
          </cell>
          <cell r="J179" t="str">
            <v>阳江市卫生学校</v>
          </cell>
          <cell r="K179" t="str">
            <v>护理</v>
          </cell>
          <cell r="L179">
            <v>41821</v>
          </cell>
          <cell r="M179" t="str">
            <v>大专</v>
          </cell>
          <cell r="N179" t="str">
            <v>大专</v>
          </cell>
          <cell r="P179" t="str">
            <v>南方医科大学</v>
          </cell>
          <cell r="Q179" t="str">
            <v>护理</v>
          </cell>
          <cell r="R179">
            <v>42745</v>
          </cell>
          <cell r="S179">
            <v>34709</v>
          </cell>
          <cell r="T179" t="str">
            <v>441702199501103820</v>
          </cell>
          <cell r="U179">
            <v>28</v>
          </cell>
          <cell r="V179">
            <v>41779</v>
          </cell>
          <cell r="W179">
            <v>41779</v>
          </cell>
          <cell r="X179">
            <v>9</v>
          </cell>
          <cell r="Y179" t="str">
            <v>自筹</v>
          </cell>
          <cell r="Z179" t="str">
            <v>专业技术人员</v>
          </cell>
          <cell r="AA179" t="str">
            <v>心血管病科一区</v>
          </cell>
          <cell r="AB179">
            <v>1</v>
          </cell>
          <cell r="AG179" t="str">
            <v>护士</v>
          </cell>
        </row>
        <row r="180">
          <cell r="B180" t="str">
            <v>杨满佩</v>
          </cell>
          <cell r="C180" t="str">
            <v>女</v>
          </cell>
          <cell r="D180" t="str">
            <v>汉</v>
          </cell>
          <cell r="E180" t="str">
            <v>阳江江城</v>
          </cell>
          <cell r="F180" t="str">
            <v>群众</v>
          </cell>
          <cell r="G180">
            <v>40148</v>
          </cell>
          <cell r="H180" t="str">
            <v>中专</v>
          </cell>
          <cell r="J180" t="str">
            <v>阳江市卫生学校</v>
          </cell>
          <cell r="K180" t="str">
            <v>护理</v>
          </cell>
          <cell r="L180">
            <v>41821</v>
          </cell>
          <cell r="M180" t="str">
            <v>本科</v>
          </cell>
          <cell r="N180" t="str">
            <v>大专/本科</v>
          </cell>
          <cell r="P180" t="str">
            <v>南方医科大学</v>
          </cell>
          <cell r="Q180" t="str">
            <v>护理/护理学</v>
          </cell>
          <cell r="R180" t="str">
            <v>2016年1月18日/2022年7月10日</v>
          </cell>
          <cell r="S180">
            <v>34949</v>
          </cell>
          <cell r="T180" t="str">
            <v>441702199509074243</v>
          </cell>
          <cell r="U180">
            <v>28</v>
          </cell>
          <cell r="V180">
            <v>41779</v>
          </cell>
          <cell r="W180">
            <v>41779</v>
          </cell>
          <cell r="X180">
            <v>9</v>
          </cell>
          <cell r="Y180" t="str">
            <v>自筹</v>
          </cell>
          <cell r="Z180" t="str">
            <v>专业技术人员</v>
          </cell>
          <cell r="AA180" t="str">
            <v>脾胃病科</v>
          </cell>
          <cell r="AG180" t="str">
            <v>护士</v>
          </cell>
        </row>
        <row r="181">
          <cell r="B181" t="str">
            <v>冯晓瑜</v>
          </cell>
          <cell r="C181" t="str">
            <v>女</v>
          </cell>
          <cell r="D181" t="str">
            <v>汉</v>
          </cell>
          <cell r="E181" t="str">
            <v>阳江阳东</v>
          </cell>
          <cell r="F181" t="str">
            <v>群众</v>
          </cell>
          <cell r="H181" t="str">
            <v>中专</v>
          </cell>
          <cell r="J181" t="str">
            <v>阳江市卫生学校</v>
          </cell>
          <cell r="K181" t="str">
            <v>护理</v>
          </cell>
          <cell r="L181">
            <v>41821</v>
          </cell>
          <cell r="M181" t="str">
            <v>大专</v>
          </cell>
          <cell r="N181" t="str">
            <v>大专</v>
          </cell>
          <cell r="P181" t="str">
            <v>南方医科大学</v>
          </cell>
          <cell r="Q181" t="str">
            <v>护理</v>
          </cell>
          <cell r="R181">
            <v>42022</v>
          </cell>
          <cell r="S181">
            <v>33757</v>
          </cell>
          <cell r="T181" t="str">
            <v>441723199206021322</v>
          </cell>
          <cell r="U181">
            <v>31</v>
          </cell>
          <cell r="V181">
            <v>41779</v>
          </cell>
          <cell r="W181">
            <v>41779</v>
          </cell>
          <cell r="X181">
            <v>9</v>
          </cell>
          <cell r="Y181" t="str">
            <v>自筹</v>
          </cell>
          <cell r="Z181" t="str">
            <v>专业技术人员</v>
          </cell>
          <cell r="AA181" t="str">
            <v>泌尿外一科/普通外科（胃肠、胸、肝胆胰、甲状腺、乳腺）</v>
          </cell>
          <cell r="AG181" t="str">
            <v>护师</v>
          </cell>
        </row>
        <row r="182">
          <cell r="B182" t="str">
            <v>谢小燕</v>
          </cell>
          <cell r="C182" t="str">
            <v>女</v>
          </cell>
          <cell r="D182" t="str">
            <v>汉</v>
          </cell>
          <cell r="E182" t="str">
            <v>阳江江城</v>
          </cell>
          <cell r="F182" t="str">
            <v>中共党员</v>
          </cell>
          <cell r="H182" t="str">
            <v>中专</v>
          </cell>
          <cell r="J182" t="str">
            <v>阳江市卫生学校</v>
          </cell>
          <cell r="K182" t="str">
            <v>护理</v>
          </cell>
          <cell r="L182">
            <v>41699</v>
          </cell>
          <cell r="M182" t="str">
            <v>本科</v>
          </cell>
          <cell r="N182" t="str">
            <v>大专/本科</v>
          </cell>
          <cell r="P182" t="str">
            <v>南方医科大学</v>
          </cell>
          <cell r="Q182" t="str">
            <v>护理/护理学</v>
          </cell>
          <cell r="R182" t="str">
            <v>2015年1月18日/2022年7月10日</v>
          </cell>
          <cell r="S182">
            <v>32857</v>
          </cell>
          <cell r="T182" t="str">
            <v>441723198912155243</v>
          </cell>
          <cell r="U182">
            <v>34</v>
          </cell>
          <cell r="V182">
            <v>41779</v>
          </cell>
          <cell r="W182">
            <v>41779</v>
          </cell>
          <cell r="X182">
            <v>9</v>
          </cell>
          <cell r="Y182" t="str">
            <v>自筹</v>
          </cell>
          <cell r="Z182" t="str">
            <v>专业技术人员</v>
          </cell>
          <cell r="AA182" t="str">
            <v>骨关节病科（骨三科）</v>
          </cell>
          <cell r="AG182" t="str">
            <v>护师</v>
          </cell>
        </row>
        <row r="183">
          <cell r="B183" t="str">
            <v>郑惠文</v>
          </cell>
          <cell r="C183" t="str">
            <v>女</v>
          </cell>
          <cell r="D183" t="str">
            <v>汉</v>
          </cell>
          <cell r="E183" t="str">
            <v>阳江阳东</v>
          </cell>
          <cell r="F183" t="str">
            <v>群众</v>
          </cell>
          <cell r="G183">
            <v>39953</v>
          </cell>
          <cell r="H183" t="str">
            <v>中专</v>
          </cell>
          <cell r="J183" t="str">
            <v>阳江市卫生学校</v>
          </cell>
          <cell r="K183" t="str">
            <v>护理</v>
          </cell>
          <cell r="L183">
            <v>41821</v>
          </cell>
          <cell r="M183" t="str">
            <v>大专</v>
          </cell>
          <cell r="N183" t="str">
            <v>大专</v>
          </cell>
          <cell r="P183" t="str">
            <v>南方医科大学</v>
          </cell>
          <cell r="Q183" t="str">
            <v>护理</v>
          </cell>
          <cell r="R183">
            <v>42387</v>
          </cell>
          <cell r="S183">
            <v>34999</v>
          </cell>
          <cell r="T183" t="str">
            <v>441723199510273428</v>
          </cell>
          <cell r="U183">
            <v>28</v>
          </cell>
          <cell r="V183">
            <v>41779</v>
          </cell>
          <cell r="W183">
            <v>41779</v>
          </cell>
          <cell r="X183">
            <v>9</v>
          </cell>
          <cell r="Y183" t="str">
            <v>自筹</v>
          </cell>
          <cell r="Z183" t="str">
            <v>专业技术人员</v>
          </cell>
          <cell r="AA183" t="str">
            <v>医疗质量控制科</v>
          </cell>
          <cell r="AG183" t="str">
            <v>护理学护师</v>
          </cell>
        </row>
        <row r="184">
          <cell r="B184" t="str">
            <v>黄锦登</v>
          </cell>
          <cell r="C184" t="str">
            <v>男</v>
          </cell>
          <cell r="D184" t="str">
            <v>汉</v>
          </cell>
          <cell r="E184" t="str">
            <v>阳春河朗</v>
          </cell>
          <cell r="F184" t="str">
            <v>群众</v>
          </cell>
          <cell r="H184" t="str">
            <v>本科</v>
          </cell>
          <cell r="I184" t="str">
            <v>学士</v>
          </cell>
          <cell r="J184" t="str">
            <v>广州医科大学</v>
          </cell>
          <cell r="K184" t="str">
            <v>生物医学工程</v>
          </cell>
          <cell r="L184">
            <v>41815</v>
          </cell>
          <cell r="M184" t="str">
            <v>本科</v>
          </cell>
          <cell r="S184">
            <v>33466</v>
          </cell>
          <cell r="T184" t="str">
            <v>441781199108161114</v>
          </cell>
          <cell r="U184">
            <v>32</v>
          </cell>
          <cell r="V184">
            <v>41793</v>
          </cell>
          <cell r="W184">
            <v>41793</v>
          </cell>
          <cell r="X184">
            <v>9</v>
          </cell>
          <cell r="Y184" t="str">
            <v>自筹</v>
          </cell>
          <cell r="Z184" t="str">
            <v>专业技术人员</v>
          </cell>
          <cell r="AA184" t="str">
            <v>维修部</v>
          </cell>
          <cell r="AG184" t="str">
            <v>生物医学工程助理工程师</v>
          </cell>
        </row>
        <row r="185">
          <cell r="B185" t="str">
            <v>敖秋慧</v>
          </cell>
          <cell r="C185" t="str">
            <v>女</v>
          </cell>
          <cell r="D185" t="str">
            <v>汉</v>
          </cell>
          <cell r="E185" t="str">
            <v>阳江江城</v>
          </cell>
          <cell r="F185" t="str">
            <v>群众</v>
          </cell>
          <cell r="H185" t="str">
            <v>中专</v>
          </cell>
          <cell r="J185" t="str">
            <v>阳江市卫生学校</v>
          </cell>
          <cell r="K185" t="str">
            <v>护理</v>
          </cell>
          <cell r="L185">
            <v>41456</v>
          </cell>
          <cell r="M185" t="str">
            <v>中专</v>
          </cell>
          <cell r="S185">
            <v>34198</v>
          </cell>
          <cell r="T185" t="str">
            <v>441702199308174221</v>
          </cell>
          <cell r="U185">
            <v>30</v>
          </cell>
          <cell r="V185">
            <v>41379</v>
          </cell>
          <cell r="W185">
            <v>41793</v>
          </cell>
          <cell r="X185">
            <v>10</v>
          </cell>
          <cell r="Y185" t="str">
            <v>自筹</v>
          </cell>
          <cell r="Z185" t="str">
            <v>专业技术人员</v>
          </cell>
          <cell r="AA185" t="str">
            <v>心血管病科二区</v>
          </cell>
          <cell r="AG185" t="str">
            <v>护理学护师</v>
          </cell>
        </row>
        <row r="186">
          <cell r="B186" t="str">
            <v>周润仙</v>
          </cell>
          <cell r="C186" t="str">
            <v>女</v>
          </cell>
          <cell r="D186" t="str">
            <v>汉</v>
          </cell>
          <cell r="E186" t="str">
            <v>阳江阳东</v>
          </cell>
          <cell r="F186" t="str">
            <v>群众</v>
          </cell>
          <cell r="G186">
            <v>39882</v>
          </cell>
          <cell r="H186" t="str">
            <v>中专</v>
          </cell>
          <cell r="J186" t="str">
            <v>阳江市卫生学校</v>
          </cell>
          <cell r="K186" t="str">
            <v>护理</v>
          </cell>
          <cell r="L186">
            <v>41821</v>
          </cell>
          <cell r="M186" t="str">
            <v>大专</v>
          </cell>
          <cell r="N186" t="str">
            <v>大专</v>
          </cell>
          <cell r="P186" t="str">
            <v>南方医科大学</v>
          </cell>
          <cell r="Q186" t="str">
            <v>护理</v>
          </cell>
          <cell r="R186">
            <v>42926</v>
          </cell>
          <cell r="S186">
            <v>34985</v>
          </cell>
          <cell r="T186" t="str">
            <v>441723199510134225</v>
          </cell>
          <cell r="U186">
            <v>28</v>
          </cell>
          <cell r="V186">
            <v>41793</v>
          </cell>
          <cell r="W186">
            <v>41793</v>
          </cell>
          <cell r="X186">
            <v>9</v>
          </cell>
          <cell r="Y186" t="str">
            <v>自筹</v>
          </cell>
          <cell r="Z186" t="str">
            <v>专业技术人员</v>
          </cell>
          <cell r="AA186" t="str">
            <v>颅脑外科</v>
          </cell>
          <cell r="AG186" t="str">
            <v>护士</v>
          </cell>
        </row>
        <row r="187">
          <cell r="B187" t="str">
            <v>张志军</v>
          </cell>
          <cell r="C187" t="str">
            <v>男</v>
          </cell>
          <cell r="D187" t="str">
            <v>汉</v>
          </cell>
          <cell r="E187" t="str">
            <v>阳春陂面</v>
          </cell>
          <cell r="F187" t="str">
            <v>群众</v>
          </cell>
          <cell r="H187" t="str">
            <v>中专</v>
          </cell>
          <cell r="J187" t="str">
            <v>湛江卫生学校</v>
          </cell>
          <cell r="K187" t="str">
            <v>医学影像诊断</v>
          </cell>
          <cell r="L187">
            <v>37803</v>
          </cell>
          <cell r="M187" t="str">
            <v>本科</v>
          </cell>
          <cell r="N187" t="str">
            <v>大专/本科</v>
          </cell>
          <cell r="P187" t="str">
            <v>南方医科大学</v>
          </cell>
          <cell r="Q187" t="str">
            <v>临床医学/医学影像学</v>
          </cell>
          <cell r="R187" t="str">
            <v>2020年1月10日/2022年7月10日</v>
          </cell>
          <cell r="S187">
            <v>29998</v>
          </cell>
          <cell r="T187" t="str">
            <v>441781198202163218</v>
          </cell>
          <cell r="U187">
            <v>41</v>
          </cell>
          <cell r="V187">
            <v>37803</v>
          </cell>
          <cell r="W187">
            <v>41793</v>
          </cell>
          <cell r="X187">
            <v>20</v>
          </cell>
          <cell r="Y187" t="str">
            <v>自筹</v>
          </cell>
          <cell r="Z187" t="str">
            <v>专业技术人员</v>
          </cell>
          <cell r="AA187" t="str">
            <v>影像科</v>
          </cell>
          <cell r="AG187" t="str">
            <v>放射医学主治医师</v>
          </cell>
        </row>
        <row r="188">
          <cell r="B188" t="str">
            <v>邝志聪</v>
          </cell>
          <cell r="C188" t="str">
            <v>男</v>
          </cell>
          <cell r="D188" t="str">
            <v>汉</v>
          </cell>
          <cell r="E188" t="str">
            <v>广州白云区</v>
          </cell>
          <cell r="F188" t="str">
            <v>群众</v>
          </cell>
          <cell r="H188" t="str">
            <v>研究生</v>
          </cell>
          <cell r="I188" t="str">
            <v>硕士</v>
          </cell>
          <cell r="J188" t="str">
            <v>广州中医药大学</v>
          </cell>
          <cell r="K188" t="str">
            <v>中医骨伤科学</v>
          </cell>
          <cell r="L188">
            <v>41810</v>
          </cell>
          <cell r="M188" t="str">
            <v>研究生</v>
          </cell>
          <cell r="S188">
            <v>32025</v>
          </cell>
          <cell r="T188" t="str">
            <v>440111198709051239</v>
          </cell>
          <cell r="U188">
            <v>36</v>
          </cell>
          <cell r="V188">
            <v>41830</v>
          </cell>
          <cell r="W188">
            <v>41830</v>
          </cell>
          <cell r="X188">
            <v>9</v>
          </cell>
          <cell r="Y188" t="str">
            <v>自筹</v>
          </cell>
          <cell r="Z188" t="str">
            <v>专业技术人员</v>
          </cell>
          <cell r="AA188" t="str">
            <v>脊柱骨科（骨二科）</v>
          </cell>
          <cell r="AG188" t="str">
            <v>中医骨伤科主治医师</v>
          </cell>
        </row>
        <row r="189">
          <cell r="B189" t="str">
            <v>卢玉梅</v>
          </cell>
          <cell r="C189" t="str">
            <v>女</v>
          </cell>
          <cell r="D189" t="str">
            <v>汉</v>
          </cell>
          <cell r="E189" t="str">
            <v>阳江江城</v>
          </cell>
          <cell r="F189" t="str">
            <v>群众</v>
          </cell>
          <cell r="H189" t="str">
            <v>本科</v>
          </cell>
          <cell r="I189" t="str">
            <v>学士</v>
          </cell>
          <cell r="J189" t="str">
            <v>广东药学院</v>
          </cell>
          <cell r="K189" t="str">
            <v>中药学</v>
          </cell>
          <cell r="L189">
            <v>41810</v>
          </cell>
          <cell r="M189" t="str">
            <v>本科</v>
          </cell>
          <cell r="S189">
            <v>33510</v>
          </cell>
          <cell r="T189" t="str">
            <v>441702199109293826</v>
          </cell>
          <cell r="U189">
            <v>32</v>
          </cell>
          <cell r="V189">
            <v>41830</v>
          </cell>
          <cell r="W189">
            <v>41830</v>
          </cell>
          <cell r="X189">
            <v>9</v>
          </cell>
          <cell r="Y189" t="str">
            <v>自筹</v>
          </cell>
          <cell r="Z189" t="str">
            <v>专业技术人员</v>
          </cell>
          <cell r="AA189" t="str">
            <v>中药库</v>
          </cell>
          <cell r="AG189" t="str">
            <v>中药学主管药师</v>
          </cell>
        </row>
        <row r="190">
          <cell r="B190" t="str">
            <v>叶健</v>
          </cell>
          <cell r="C190" t="str">
            <v>男</v>
          </cell>
          <cell r="D190" t="str">
            <v>汉</v>
          </cell>
          <cell r="E190" t="str">
            <v>茂名高州</v>
          </cell>
          <cell r="F190" t="str">
            <v>群众</v>
          </cell>
          <cell r="H190" t="str">
            <v>本科</v>
          </cell>
          <cell r="I190" t="str">
            <v>学士</v>
          </cell>
          <cell r="J190" t="str">
            <v>广州中医药大学</v>
          </cell>
          <cell r="K190" t="str">
            <v>中医学</v>
          </cell>
          <cell r="L190">
            <v>41090</v>
          </cell>
          <cell r="M190" t="str">
            <v>本科</v>
          </cell>
          <cell r="S190">
            <v>32341</v>
          </cell>
          <cell r="T190" t="str">
            <v>44098119880717063X</v>
          </cell>
          <cell r="U190">
            <v>35</v>
          </cell>
          <cell r="V190">
            <v>41127</v>
          </cell>
          <cell r="W190">
            <v>41830</v>
          </cell>
          <cell r="X190">
            <v>11</v>
          </cell>
          <cell r="Y190" t="str">
            <v>自筹</v>
          </cell>
          <cell r="Z190" t="str">
            <v>专业技术人员</v>
          </cell>
          <cell r="AA190" t="str">
            <v>综合科（风湿病科、中医全科、老年病科）</v>
          </cell>
          <cell r="AB190">
            <v>1</v>
          </cell>
          <cell r="AG190" t="str">
            <v>中医内科学主治医师</v>
          </cell>
        </row>
        <row r="191">
          <cell r="B191" t="str">
            <v>许英祥</v>
          </cell>
          <cell r="C191" t="str">
            <v>男</v>
          </cell>
          <cell r="D191" t="str">
            <v>汉</v>
          </cell>
          <cell r="E191" t="str">
            <v>阳江阳东</v>
          </cell>
          <cell r="F191" t="str">
            <v>群众</v>
          </cell>
          <cell r="H191" t="str">
            <v>本科</v>
          </cell>
          <cell r="I191" t="str">
            <v>学士</v>
          </cell>
          <cell r="J191" t="str">
            <v>广州中医药大学</v>
          </cell>
          <cell r="K191" t="str">
            <v>中医学</v>
          </cell>
          <cell r="L191">
            <v>41820</v>
          </cell>
          <cell r="M191" t="str">
            <v>本科</v>
          </cell>
          <cell r="S191">
            <v>33527</v>
          </cell>
          <cell r="T191" t="str">
            <v>441723199110162411</v>
          </cell>
          <cell r="U191">
            <v>32</v>
          </cell>
          <cell r="V191">
            <v>41830</v>
          </cell>
          <cell r="W191">
            <v>41830</v>
          </cell>
          <cell r="X191">
            <v>9</v>
          </cell>
          <cell r="Y191" t="str">
            <v>自筹</v>
          </cell>
          <cell r="Z191" t="str">
            <v>专业技术人员</v>
          </cell>
          <cell r="AA191" t="str">
            <v>颅脑外科</v>
          </cell>
          <cell r="AG191" t="str">
            <v>中医外科学主治医师</v>
          </cell>
        </row>
        <row r="192">
          <cell r="B192" t="str">
            <v>李栋鹏</v>
          </cell>
          <cell r="C192" t="str">
            <v>男</v>
          </cell>
          <cell r="D192" t="str">
            <v>汉</v>
          </cell>
          <cell r="E192" t="str">
            <v>茂名茂南区</v>
          </cell>
          <cell r="F192" t="str">
            <v>群众</v>
          </cell>
          <cell r="H192" t="str">
            <v>本科</v>
          </cell>
          <cell r="I192" t="str">
            <v>学士</v>
          </cell>
          <cell r="J192" t="str">
            <v>广州中医药大学</v>
          </cell>
          <cell r="K192" t="str">
            <v>中医学</v>
          </cell>
          <cell r="L192">
            <v>41820</v>
          </cell>
          <cell r="M192" t="str">
            <v>本科</v>
          </cell>
          <cell r="S192">
            <v>33107</v>
          </cell>
          <cell r="T192" t="str">
            <v>440902199008223239</v>
          </cell>
          <cell r="U192">
            <v>33</v>
          </cell>
          <cell r="V192">
            <v>41830</v>
          </cell>
          <cell r="W192">
            <v>41830</v>
          </cell>
          <cell r="X192">
            <v>9</v>
          </cell>
          <cell r="Y192" t="str">
            <v>自筹</v>
          </cell>
          <cell r="Z192" t="str">
            <v>专业技术人员</v>
          </cell>
          <cell r="AA192" t="str">
            <v>急诊科</v>
          </cell>
          <cell r="AG192" t="str">
            <v>中医骨伤学主治医师</v>
          </cell>
        </row>
        <row r="193">
          <cell r="B193" t="str">
            <v>黄科满</v>
          </cell>
          <cell r="C193" t="str">
            <v>男</v>
          </cell>
          <cell r="D193" t="str">
            <v>汉</v>
          </cell>
          <cell r="E193" t="str">
            <v>阳春</v>
          </cell>
          <cell r="F193" t="str">
            <v>中共党员</v>
          </cell>
          <cell r="G193">
            <v>41273</v>
          </cell>
          <cell r="H193" t="str">
            <v>本科</v>
          </cell>
          <cell r="I193" t="str">
            <v>学士</v>
          </cell>
          <cell r="J193" t="str">
            <v>广东医学院</v>
          </cell>
          <cell r="K193" t="str">
            <v>麻醉学</v>
          </cell>
          <cell r="L193">
            <v>41809</v>
          </cell>
          <cell r="M193" t="str">
            <v>本科</v>
          </cell>
          <cell r="S193">
            <v>32728</v>
          </cell>
          <cell r="T193" t="str">
            <v>441781198908085119</v>
          </cell>
          <cell r="U193">
            <v>34</v>
          </cell>
          <cell r="V193">
            <v>41830</v>
          </cell>
          <cell r="W193">
            <v>41830</v>
          </cell>
          <cell r="X193">
            <v>9</v>
          </cell>
          <cell r="Y193" t="str">
            <v>自筹</v>
          </cell>
          <cell r="Z193" t="str">
            <v>专业技术人员</v>
          </cell>
          <cell r="AA193" t="str">
            <v>麻醉科（手术室）</v>
          </cell>
          <cell r="AG193" t="str">
            <v>麻醉学主治医师</v>
          </cell>
        </row>
        <row r="194">
          <cell r="B194" t="str">
            <v>邵洁贞</v>
          </cell>
          <cell r="C194" t="str">
            <v>女</v>
          </cell>
          <cell r="D194" t="str">
            <v>汉</v>
          </cell>
          <cell r="E194" t="str">
            <v>阳江阳西</v>
          </cell>
          <cell r="F194" t="str">
            <v>群众</v>
          </cell>
          <cell r="H194" t="str">
            <v>本科</v>
          </cell>
          <cell r="I194" t="str">
            <v>学士</v>
          </cell>
          <cell r="J194" t="str">
            <v>广西中医药大学赛恩斯新医药学院</v>
          </cell>
          <cell r="K194" t="str">
            <v>中医学（中西医结合临床医学方向）</v>
          </cell>
          <cell r="L194">
            <v>41821</v>
          </cell>
          <cell r="M194" t="str">
            <v>本科</v>
          </cell>
          <cell r="S194">
            <v>33116</v>
          </cell>
          <cell r="T194" t="str">
            <v>441721199008310024</v>
          </cell>
          <cell r="U194">
            <v>33</v>
          </cell>
          <cell r="V194">
            <v>41830</v>
          </cell>
          <cell r="W194">
            <v>41830</v>
          </cell>
          <cell r="X194">
            <v>9</v>
          </cell>
          <cell r="Y194" t="str">
            <v>自筹</v>
          </cell>
          <cell r="Z194" t="str">
            <v>专业技术人员</v>
          </cell>
          <cell r="AA194" t="str">
            <v>儿科门诊</v>
          </cell>
          <cell r="AG194" t="str">
            <v>中医内科学主治医师</v>
          </cell>
        </row>
        <row r="195">
          <cell r="B195" t="str">
            <v>曾宛萍</v>
          </cell>
          <cell r="C195" t="str">
            <v>女</v>
          </cell>
          <cell r="D195" t="str">
            <v>汉</v>
          </cell>
          <cell r="E195" t="str">
            <v>阳江江城</v>
          </cell>
          <cell r="F195" t="str">
            <v>群众</v>
          </cell>
          <cell r="G195">
            <v>39797</v>
          </cell>
          <cell r="H195" t="str">
            <v>中专</v>
          </cell>
          <cell r="J195" t="str">
            <v>阳江市卫生学校</v>
          </cell>
          <cell r="K195" t="str">
            <v>医学检验技术</v>
          </cell>
          <cell r="L195">
            <v>41821</v>
          </cell>
          <cell r="M195" t="str">
            <v>本科</v>
          </cell>
          <cell r="N195" t="str">
            <v>大专/本科</v>
          </cell>
          <cell r="O195" t="str">
            <v> </v>
          </cell>
          <cell r="P195" t="str">
            <v>南方医科大学</v>
          </cell>
          <cell r="Q195" t="str">
            <v>医学检验技术</v>
          </cell>
          <cell r="R195" t="str">
            <v>2016年1月18日/2021年7月10日</v>
          </cell>
          <cell r="S195">
            <v>34934</v>
          </cell>
          <cell r="T195" t="str">
            <v>441723199508235289</v>
          </cell>
          <cell r="U195">
            <v>28</v>
          </cell>
          <cell r="V195">
            <v>41830</v>
          </cell>
          <cell r="W195">
            <v>41830</v>
          </cell>
          <cell r="X195">
            <v>9</v>
          </cell>
          <cell r="Y195" t="str">
            <v>自筹</v>
          </cell>
          <cell r="Z195" t="str">
            <v>专业技术人员</v>
          </cell>
          <cell r="AA195" t="str">
            <v>检验科</v>
          </cell>
          <cell r="AG195" t="str">
            <v>临床医学检验技术技师</v>
          </cell>
        </row>
        <row r="196">
          <cell r="B196" t="str">
            <v>林文清</v>
          </cell>
          <cell r="C196" t="str">
            <v>女</v>
          </cell>
          <cell r="D196" t="str">
            <v>汉</v>
          </cell>
          <cell r="E196" t="str">
            <v>阳江阳东</v>
          </cell>
          <cell r="F196" t="str">
            <v>群众</v>
          </cell>
          <cell r="H196" t="str">
            <v>中专</v>
          </cell>
          <cell r="J196" t="str">
            <v>阳江市卫生学校</v>
          </cell>
          <cell r="K196" t="str">
            <v>护理</v>
          </cell>
          <cell r="L196">
            <v>41456</v>
          </cell>
          <cell r="M196" t="str">
            <v>大专</v>
          </cell>
          <cell r="N196" t="str">
            <v>大专</v>
          </cell>
          <cell r="P196" t="str">
            <v>南方医科大学</v>
          </cell>
          <cell r="Q196" t="str">
            <v>护理</v>
          </cell>
          <cell r="R196">
            <v>42022</v>
          </cell>
          <cell r="S196">
            <v>34637</v>
          </cell>
          <cell r="T196" t="str">
            <v>441723199410301022</v>
          </cell>
          <cell r="U196">
            <v>29</v>
          </cell>
          <cell r="V196">
            <v>41830</v>
          </cell>
          <cell r="W196">
            <v>41830</v>
          </cell>
          <cell r="X196">
            <v>9</v>
          </cell>
          <cell r="Y196" t="str">
            <v>自筹</v>
          </cell>
          <cell r="Z196" t="str">
            <v>专业技术人员</v>
          </cell>
          <cell r="AA196" t="str">
            <v>肿瘤一科（肿瘤科、血液病科）</v>
          </cell>
          <cell r="AG196" t="str">
            <v>护理学护师</v>
          </cell>
        </row>
        <row r="197">
          <cell r="B197" t="str">
            <v>陈海燕</v>
          </cell>
          <cell r="C197" t="str">
            <v>女</v>
          </cell>
          <cell r="D197" t="str">
            <v>汉</v>
          </cell>
          <cell r="E197" t="str">
            <v>阳江江城</v>
          </cell>
          <cell r="F197" t="str">
            <v>中共党员</v>
          </cell>
          <cell r="G197">
            <v>41439</v>
          </cell>
          <cell r="H197" t="str">
            <v>本科</v>
          </cell>
          <cell r="I197" t="str">
            <v>学士</v>
          </cell>
          <cell r="J197" t="str">
            <v>广东工业大学华立学院</v>
          </cell>
          <cell r="K197" t="str">
            <v>国际经济与贸易</v>
          </cell>
          <cell r="L197">
            <v>41450</v>
          </cell>
          <cell r="M197" t="str">
            <v>本科</v>
          </cell>
          <cell r="S197">
            <v>33102</v>
          </cell>
          <cell r="T197" t="str">
            <v>44170219900817174X</v>
          </cell>
          <cell r="U197">
            <v>33</v>
          </cell>
          <cell r="V197">
            <v>41405</v>
          </cell>
          <cell r="W197">
            <v>41871</v>
          </cell>
          <cell r="X197">
            <v>10</v>
          </cell>
          <cell r="Y197" t="str">
            <v>自筹</v>
          </cell>
          <cell r="Z197" t="str">
            <v>后勤服务人员</v>
          </cell>
          <cell r="AA197" t="str">
            <v>病案室</v>
          </cell>
          <cell r="AG197" t="str">
            <v>无</v>
          </cell>
        </row>
        <row r="198">
          <cell r="B198" t="str">
            <v>吴志友</v>
          </cell>
          <cell r="C198" t="str">
            <v>女</v>
          </cell>
          <cell r="D198" t="str">
            <v>汉</v>
          </cell>
          <cell r="E198" t="str">
            <v>河源龙川</v>
          </cell>
          <cell r="F198" t="str">
            <v>群众</v>
          </cell>
          <cell r="G198">
            <v>40195</v>
          </cell>
          <cell r="H198" t="str">
            <v>中专</v>
          </cell>
          <cell r="J198" t="str">
            <v>广东黄埔卫生职业技术学校</v>
          </cell>
          <cell r="K198" t="str">
            <v>护理</v>
          </cell>
          <cell r="L198">
            <v>41821</v>
          </cell>
          <cell r="M198" t="str">
            <v>本科</v>
          </cell>
          <cell r="N198" t="str">
            <v>大专/本科</v>
          </cell>
          <cell r="P198" t="str">
            <v>广东医学院/广东医科大学</v>
          </cell>
          <cell r="Q198" t="str">
            <v>护理/护理学</v>
          </cell>
          <cell r="R198" t="str">
            <v>2016年1月20日/2019年1月3日</v>
          </cell>
          <cell r="S198">
            <v>34056</v>
          </cell>
          <cell r="T198" t="str">
            <v>441622199303284667</v>
          </cell>
          <cell r="U198">
            <v>30</v>
          </cell>
          <cell r="V198">
            <v>41871</v>
          </cell>
          <cell r="W198">
            <v>41871</v>
          </cell>
          <cell r="X198">
            <v>9</v>
          </cell>
          <cell r="Y198" t="str">
            <v>自筹</v>
          </cell>
          <cell r="Z198" t="str">
            <v>专业技术人员</v>
          </cell>
          <cell r="AA198" t="str">
            <v>医务科</v>
          </cell>
          <cell r="AG198" t="str">
            <v>护师</v>
          </cell>
        </row>
        <row r="199">
          <cell r="B199" t="str">
            <v>谢碧桃</v>
          </cell>
          <cell r="C199" t="str">
            <v>女</v>
          </cell>
          <cell r="D199" t="str">
            <v>汉</v>
          </cell>
          <cell r="E199" t="str">
            <v>阳春春城</v>
          </cell>
          <cell r="F199" t="str">
            <v>群众</v>
          </cell>
          <cell r="H199" t="str">
            <v>高中</v>
          </cell>
          <cell r="J199" t="str">
            <v>阳春市第三中学</v>
          </cell>
          <cell r="L199">
            <v>39995</v>
          </cell>
          <cell r="M199" t="str">
            <v>大专</v>
          </cell>
          <cell r="N199" t="str">
            <v>大专</v>
          </cell>
          <cell r="P199" t="str">
            <v>广东青年职业学院</v>
          </cell>
          <cell r="Q199" t="str">
            <v>会计</v>
          </cell>
          <cell r="R199">
            <v>41280</v>
          </cell>
          <cell r="S199">
            <v>33200</v>
          </cell>
          <cell r="T199" t="str">
            <v>441781199011230144</v>
          </cell>
          <cell r="U199">
            <v>33</v>
          </cell>
          <cell r="V199">
            <v>41897</v>
          </cell>
          <cell r="W199">
            <v>41897</v>
          </cell>
          <cell r="X199">
            <v>9</v>
          </cell>
          <cell r="Y199" t="str">
            <v>自筹</v>
          </cell>
          <cell r="Z199" t="str">
            <v>后勤服务人员</v>
          </cell>
          <cell r="AA199" t="str">
            <v>总务科</v>
          </cell>
          <cell r="AG199" t="str">
            <v>助理会计师</v>
          </cell>
        </row>
        <row r="200">
          <cell r="B200" t="str">
            <v>郑秋雪</v>
          </cell>
          <cell r="C200" t="str">
            <v>女</v>
          </cell>
          <cell r="D200" t="str">
            <v>汉</v>
          </cell>
          <cell r="E200" t="str">
            <v>阳江江城</v>
          </cell>
          <cell r="F200" t="str">
            <v>中共党员</v>
          </cell>
          <cell r="G200">
            <v>43789</v>
          </cell>
          <cell r="H200" t="str">
            <v>本科</v>
          </cell>
          <cell r="I200" t="str">
            <v>学士</v>
          </cell>
          <cell r="J200" t="str">
            <v>湛江师范学院</v>
          </cell>
          <cell r="K200" t="str">
            <v>思想政治教育</v>
          </cell>
          <cell r="L200">
            <v>41818</v>
          </cell>
          <cell r="M200" t="str">
            <v>本科</v>
          </cell>
          <cell r="S200">
            <v>33493</v>
          </cell>
          <cell r="T200" t="str">
            <v>441702199109122867</v>
          </cell>
          <cell r="U200">
            <v>32</v>
          </cell>
          <cell r="V200">
            <v>41946</v>
          </cell>
          <cell r="W200">
            <v>41946</v>
          </cell>
          <cell r="X200">
            <v>9</v>
          </cell>
          <cell r="Y200" t="str">
            <v>自筹</v>
          </cell>
          <cell r="Z200" t="str">
            <v>后勤服务人员</v>
          </cell>
          <cell r="AA200" t="str">
            <v>收款处</v>
          </cell>
          <cell r="AG200" t="str">
            <v>无</v>
          </cell>
        </row>
        <row r="201">
          <cell r="B201" t="str">
            <v>李永梅</v>
          </cell>
          <cell r="C201" t="str">
            <v>女</v>
          </cell>
          <cell r="D201" t="str">
            <v>汉</v>
          </cell>
          <cell r="E201" t="str">
            <v>广东化州</v>
          </cell>
          <cell r="F201" t="str">
            <v>群众</v>
          </cell>
          <cell r="G201">
            <v>40537</v>
          </cell>
          <cell r="H201" t="str">
            <v>中专</v>
          </cell>
          <cell r="J201" t="str">
            <v>茂名卫生学校</v>
          </cell>
          <cell r="K201" t="str">
            <v>护理</v>
          </cell>
          <cell r="L201">
            <v>41821</v>
          </cell>
          <cell r="M201" t="str">
            <v>中专</v>
          </cell>
          <cell r="S201">
            <v>34714</v>
          </cell>
          <cell r="T201" t="str">
            <v>440982199501154769</v>
          </cell>
          <cell r="U201">
            <v>28</v>
          </cell>
          <cell r="V201">
            <v>41947</v>
          </cell>
          <cell r="W201">
            <v>41947</v>
          </cell>
          <cell r="X201">
            <v>9</v>
          </cell>
          <cell r="Y201" t="str">
            <v>自筹</v>
          </cell>
          <cell r="Z201" t="str">
            <v>专业技术人员</v>
          </cell>
          <cell r="AA201" t="str">
            <v>科研教学科</v>
          </cell>
          <cell r="AG201" t="str">
            <v>护理学护师</v>
          </cell>
        </row>
        <row r="202">
          <cell r="B202" t="str">
            <v>许雅静</v>
          </cell>
          <cell r="C202" t="str">
            <v>女</v>
          </cell>
          <cell r="D202" t="str">
            <v>汉</v>
          </cell>
          <cell r="E202" t="str">
            <v>阳江阳东</v>
          </cell>
          <cell r="F202" t="str">
            <v>群众</v>
          </cell>
          <cell r="G202">
            <v>39763</v>
          </cell>
          <cell r="H202" t="str">
            <v>中专</v>
          </cell>
          <cell r="J202" t="str">
            <v>阳江市卫生学校</v>
          </cell>
          <cell r="K202" t="str">
            <v>护理</v>
          </cell>
          <cell r="L202">
            <v>41821</v>
          </cell>
          <cell r="M202" t="str">
            <v>大专</v>
          </cell>
          <cell r="N202" t="str">
            <v>大专</v>
          </cell>
          <cell r="P202" t="str">
            <v>南方医科大学</v>
          </cell>
          <cell r="Q202" t="str">
            <v>护理</v>
          </cell>
          <cell r="R202">
            <v>42387</v>
          </cell>
          <cell r="S202">
            <v>35057</v>
          </cell>
          <cell r="T202" t="str">
            <v>441723199512245623</v>
          </cell>
          <cell r="U202">
            <v>28</v>
          </cell>
          <cell r="V202">
            <v>41984</v>
          </cell>
          <cell r="W202">
            <v>41984</v>
          </cell>
          <cell r="X202">
            <v>9</v>
          </cell>
          <cell r="Y202" t="str">
            <v>自筹</v>
          </cell>
          <cell r="Z202" t="str">
            <v>专业技术人员</v>
          </cell>
          <cell r="AA202" t="str">
            <v>脑病二科（脑病科二区）</v>
          </cell>
          <cell r="AG202" t="str">
            <v>护理学护师</v>
          </cell>
        </row>
        <row r="203">
          <cell r="B203" t="str">
            <v>黎思妍</v>
          </cell>
          <cell r="C203" t="str">
            <v>女</v>
          </cell>
          <cell r="D203" t="str">
            <v>汉</v>
          </cell>
          <cell r="E203" t="str">
            <v>阳春市春湾</v>
          </cell>
          <cell r="F203" t="str">
            <v>群众</v>
          </cell>
          <cell r="H203" t="str">
            <v>中专</v>
          </cell>
          <cell r="J203" t="str">
            <v>阳江市卫生学校</v>
          </cell>
          <cell r="K203" t="str">
            <v>助产</v>
          </cell>
          <cell r="L203">
            <v>41821</v>
          </cell>
          <cell r="M203" t="str">
            <v>大专</v>
          </cell>
          <cell r="N203" t="str">
            <v>大专</v>
          </cell>
          <cell r="P203" t="str">
            <v>南方医科大学</v>
          </cell>
          <cell r="Q203" t="str">
            <v>护理</v>
          </cell>
          <cell r="R203">
            <v>42387</v>
          </cell>
          <cell r="S203">
            <v>34520</v>
          </cell>
          <cell r="T203" t="str">
            <v>441781199407052727</v>
          </cell>
          <cell r="U203">
            <v>29</v>
          </cell>
          <cell r="V203">
            <v>41984</v>
          </cell>
          <cell r="W203">
            <v>41984</v>
          </cell>
          <cell r="X203">
            <v>9</v>
          </cell>
          <cell r="Y203" t="str">
            <v>自筹</v>
          </cell>
          <cell r="Z203" t="str">
            <v>专业技术人员</v>
          </cell>
          <cell r="AA203" t="str">
            <v>妇产科</v>
          </cell>
          <cell r="AG203" t="str">
            <v>护士</v>
          </cell>
        </row>
        <row r="204">
          <cell r="B204" t="str">
            <v>李月梅</v>
          </cell>
          <cell r="C204" t="str">
            <v>女</v>
          </cell>
          <cell r="D204" t="str">
            <v>汉</v>
          </cell>
          <cell r="E204" t="str">
            <v>阳春岗美</v>
          </cell>
          <cell r="F204" t="str">
            <v>群众</v>
          </cell>
          <cell r="H204" t="str">
            <v>中专</v>
          </cell>
          <cell r="J204" t="str">
            <v>阳江市卫生学校</v>
          </cell>
          <cell r="K204" t="str">
            <v>护理</v>
          </cell>
          <cell r="L204">
            <v>39995</v>
          </cell>
          <cell r="M204" t="str">
            <v>大专</v>
          </cell>
          <cell r="N204" t="str">
            <v>大专</v>
          </cell>
          <cell r="P204" t="str">
            <v>南方医科大学</v>
          </cell>
          <cell r="Q204" t="str">
            <v>护理</v>
          </cell>
          <cell r="R204">
            <v>43101</v>
          </cell>
          <cell r="S204">
            <v>32937</v>
          </cell>
          <cell r="T204" t="str">
            <v>441781199003054646</v>
          </cell>
          <cell r="U204">
            <v>33</v>
          </cell>
          <cell r="V204">
            <v>39995</v>
          </cell>
          <cell r="W204">
            <v>42002</v>
          </cell>
          <cell r="X204">
            <v>14</v>
          </cell>
          <cell r="Y204" t="str">
            <v>自筹</v>
          </cell>
          <cell r="Z204" t="str">
            <v>专业技术人员</v>
          </cell>
          <cell r="AA204" t="str">
            <v>颅脑外科</v>
          </cell>
          <cell r="AG204" t="str">
            <v>护理学护师</v>
          </cell>
        </row>
        <row r="205">
          <cell r="B205" t="str">
            <v>庄国分</v>
          </cell>
          <cell r="C205" t="str">
            <v>女</v>
          </cell>
          <cell r="D205" t="str">
            <v>汉</v>
          </cell>
          <cell r="E205" t="str">
            <v>阳江阳东</v>
          </cell>
          <cell r="F205" t="str">
            <v>群众</v>
          </cell>
          <cell r="H205" t="str">
            <v>高中</v>
          </cell>
          <cell r="J205" t="str">
            <v>阳江市第一职业技术学校</v>
          </cell>
          <cell r="L205">
            <v>36312</v>
          </cell>
          <cell r="M205" t="str">
            <v>大专</v>
          </cell>
          <cell r="N205" t="str">
            <v>大专</v>
          </cell>
          <cell r="P205" t="str">
            <v>广东广播电视大学</v>
          </cell>
          <cell r="Q205" t="str">
            <v>会计电算化</v>
          </cell>
          <cell r="R205">
            <v>38382</v>
          </cell>
          <cell r="S205">
            <v>29012</v>
          </cell>
          <cell r="T205" t="str">
            <v>441723197906063428</v>
          </cell>
          <cell r="U205">
            <v>44</v>
          </cell>
          <cell r="V205">
            <v>36617</v>
          </cell>
          <cell r="W205">
            <v>42010</v>
          </cell>
          <cell r="X205">
            <v>23</v>
          </cell>
          <cell r="Y205" t="str">
            <v>自筹</v>
          </cell>
          <cell r="Z205" t="str">
            <v>后勤服务人员</v>
          </cell>
          <cell r="AA205" t="str">
            <v>收款处</v>
          </cell>
          <cell r="AG205" t="str">
            <v>助理会计师</v>
          </cell>
        </row>
        <row r="206">
          <cell r="B206" t="str">
            <v>江丹</v>
          </cell>
          <cell r="C206" t="str">
            <v>女</v>
          </cell>
          <cell r="D206" t="str">
            <v>汉</v>
          </cell>
          <cell r="E206" t="str">
            <v>广东梅州</v>
          </cell>
          <cell r="F206" t="str">
            <v>群众</v>
          </cell>
          <cell r="G206">
            <v>37713</v>
          </cell>
          <cell r="H206" t="str">
            <v>中专</v>
          </cell>
          <cell r="J206" t="str">
            <v>嘉应学院医学院中专部</v>
          </cell>
          <cell r="K206" t="str">
            <v>护理</v>
          </cell>
          <cell r="L206">
            <v>39264</v>
          </cell>
          <cell r="M206" t="str">
            <v>本科</v>
          </cell>
          <cell r="N206" t="str">
            <v>大专/本科</v>
          </cell>
          <cell r="P206" t="str">
            <v>嘉应学院/南方医科大学</v>
          </cell>
          <cell r="Q206" t="str">
            <v>护理/护理学</v>
          </cell>
          <cell r="R206" t="str">
            <v>2011年1月10日/2020年7月10日</v>
          </cell>
          <cell r="S206">
            <v>32277</v>
          </cell>
          <cell r="T206" t="str">
            <v>441402198805141024</v>
          </cell>
          <cell r="U206">
            <v>35</v>
          </cell>
          <cell r="V206">
            <v>39356</v>
          </cell>
          <cell r="W206">
            <v>42061</v>
          </cell>
          <cell r="X206">
            <v>16</v>
          </cell>
          <cell r="Y206" t="str">
            <v>自筹</v>
          </cell>
          <cell r="Z206" t="str">
            <v>专业技术人员</v>
          </cell>
          <cell r="AA206" t="str">
            <v>脾胃病科</v>
          </cell>
          <cell r="AG206" t="str">
            <v>护理学护师</v>
          </cell>
        </row>
        <row r="207">
          <cell r="B207" t="str">
            <v>宁展红</v>
          </cell>
          <cell r="C207" t="str">
            <v>女</v>
          </cell>
          <cell r="D207" t="str">
            <v>汉</v>
          </cell>
          <cell r="E207" t="str">
            <v>广东化州</v>
          </cell>
          <cell r="F207" t="str">
            <v>群众</v>
          </cell>
          <cell r="G207">
            <v>41022</v>
          </cell>
          <cell r="H207" t="str">
            <v>中专</v>
          </cell>
          <cell r="J207" t="str">
            <v>茂名卫生学校</v>
          </cell>
          <cell r="K207" t="str">
            <v>护理</v>
          </cell>
          <cell r="L207">
            <v>41821</v>
          </cell>
          <cell r="M207" t="str">
            <v>大专</v>
          </cell>
          <cell r="N207" t="str">
            <v>大专</v>
          </cell>
          <cell r="P207" t="str">
            <v>广东医学院</v>
          </cell>
          <cell r="Q207" t="str">
            <v>护理</v>
          </cell>
          <cell r="R207">
            <v>42389</v>
          </cell>
          <cell r="S207">
            <v>34749</v>
          </cell>
          <cell r="T207" t="str">
            <v>440982199502191422</v>
          </cell>
          <cell r="U207">
            <v>28</v>
          </cell>
          <cell r="V207">
            <v>41828</v>
          </cell>
          <cell r="W207">
            <v>42062</v>
          </cell>
          <cell r="X207">
            <v>9</v>
          </cell>
          <cell r="Y207" t="str">
            <v>自筹</v>
          </cell>
          <cell r="Z207" t="str">
            <v>专业技术人员</v>
          </cell>
          <cell r="AA207" t="str">
            <v>心血管病科一区</v>
          </cell>
          <cell r="AG207" t="str">
            <v>护师</v>
          </cell>
        </row>
        <row r="208">
          <cell r="B208" t="str">
            <v>伍彩花</v>
          </cell>
          <cell r="C208" t="str">
            <v>女</v>
          </cell>
          <cell r="D208" t="str">
            <v>汉</v>
          </cell>
          <cell r="E208" t="str">
            <v>阳江阳东</v>
          </cell>
          <cell r="F208" t="str">
            <v>群众</v>
          </cell>
          <cell r="G208">
            <v>40537</v>
          </cell>
          <cell r="H208" t="str">
            <v>中专</v>
          </cell>
          <cell r="J208" t="str">
            <v>阳江市卫生学校</v>
          </cell>
          <cell r="K208" t="str">
            <v>护理</v>
          </cell>
          <cell r="L208">
            <v>41821</v>
          </cell>
          <cell r="M208" t="str">
            <v>本科</v>
          </cell>
          <cell r="N208" t="str">
            <v>大专/本科</v>
          </cell>
          <cell r="P208" t="str">
            <v>南方医科大学</v>
          </cell>
          <cell r="Q208" t="str">
            <v>护理/护理学</v>
          </cell>
          <cell r="R208" t="str">
            <v>2016年1月18日/2020年7月10日</v>
          </cell>
          <cell r="S208">
            <v>34740</v>
          </cell>
          <cell r="T208" t="str">
            <v>441723199502102442</v>
          </cell>
          <cell r="U208">
            <v>28</v>
          </cell>
          <cell r="V208">
            <v>41921</v>
          </cell>
          <cell r="W208">
            <v>42065</v>
          </cell>
          <cell r="X208">
            <v>9</v>
          </cell>
          <cell r="Y208" t="str">
            <v>自筹</v>
          </cell>
          <cell r="Z208" t="str">
            <v>专业技术人员</v>
          </cell>
          <cell r="AA208" t="str">
            <v>脾胃病科</v>
          </cell>
          <cell r="AG208" t="str">
            <v>护理学护师</v>
          </cell>
        </row>
        <row r="209">
          <cell r="B209" t="str">
            <v>凌爱花</v>
          </cell>
          <cell r="C209" t="str">
            <v>女</v>
          </cell>
          <cell r="D209" t="str">
            <v>汉</v>
          </cell>
          <cell r="E209" t="str">
            <v>广东信宜</v>
          </cell>
          <cell r="F209" t="str">
            <v>群众</v>
          </cell>
          <cell r="H209" t="str">
            <v>中专</v>
          </cell>
          <cell r="J209" t="str">
            <v>阳江市卫生学校</v>
          </cell>
          <cell r="K209" t="str">
            <v>护理</v>
          </cell>
          <cell r="L209">
            <v>38169</v>
          </cell>
          <cell r="M209" t="str">
            <v>本科</v>
          </cell>
          <cell r="N209" t="str">
            <v>大专/本科</v>
          </cell>
          <cell r="P209" t="str">
            <v>广东医学院/中国医科大学</v>
          </cell>
          <cell r="Q209" t="str">
            <v>护理/护理学</v>
          </cell>
          <cell r="R209" t="str">
            <v>2013年1月3日/2020年1月10日</v>
          </cell>
          <cell r="S209">
            <v>30943</v>
          </cell>
          <cell r="T209" t="str">
            <v>441702198409182840</v>
          </cell>
          <cell r="U209">
            <v>39</v>
          </cell>
          <cell r="V209">
            <v>38169</v>
          </cell>
          <cell r="W209">
            <v>42069</v>
          </cell>
          <cell r="X209">
            <v>19</v>
          </cell>
          <cell r="Y209" t="str">
            <v>自筹</v>
          </cell>
          <cell r="Z209" t="str">
            <v>专业技术人员</v>
          </cell>
          <cell r="AA209" t="str">
            <v>影像科</v>
          </cell>
          <cell r="AG209" t="str">
            <v>护理学主管护师</v>
          </cell>
        </row>
        <row r="210">
          <cell r="B210" t="str">
            <v>张敏</v>
          </cell>
          <cell r="C210" t="str">
            <v>女</v>
          </cell>
          <cell r="D210" t="str">
            <v>汉</v>
          </cell>
          <cell r="E210" t="str">
            <v>山西临汾</v>
          </cell>
          <cell r="F210" t="str">
            <v>中国民主建国会</v>
          </cell>
          <cell r="G210">
            <v>43313</v>
          </cell>
          <cell r="H210" t="str">
            <v>本科</v>
          </cell>
          <cell r="I210" t="str">
            <v>学士</v>
          </cell>
          <cell r="J210" t="str">
            <v>山西医科大学晋祠学院</v>
          </cell>
          <cell r="K210" t="str">
            <v>护理</v>
          </cell>
          <cell r="L210">
            <v>40369</v>
          </cell>
          <cell r="M210" t="str">
            <v>本科</v>
          </cell>
          <cell r="S210">
            <v>32060</v>
          </cell>
          <cell r="T210" t="str">
            <v>142601198710101323</v>
          </cell>
          <cell r="U210">
            <v>36</v>
          </cell>
          <cell r="V210">
            <v>40374</v>
          </cell>
          <cell r="W210">
            <v>42114</v>
          </cell>
          <cell r="X210">
            <v>13</v>
          </cell>
          <cell r="Y210" t="str">
            <v>自筹</v>
          </cell>
          <cell r="Z210" t="str">
            <v>专业技术人员</v>
          </cell>
          <cell r="AA210" t="str">
            <v>体检科</v>
          </cell>
          <cell r="AC210" t="str">
            <v>体检科护士长</v>
          </cell>
          <cell r="AD210">
            <v>45092</v>
          </cell>
          <cell r="AF210" t="str">
            <v>护长</v>
          </cell>
          <cell r="AG210" t="str">
            <v>护理学主管护师</v>
          </cell>
        </row>
        <row r="211">
          <cell r="B211" t="str">
            <v>徐晓冬</v>
          </cell>
          <cell r="C211" t="str">
            <v>女</v>
          </cell>
          <cell r="D211" t="str">
            <v>汉</v>
          </cell>
          <cell r="E211" t="str">
            <v>阳江江城</v>
          </cell>
          <cell r="F211" t="str">
            <v>群众</v>
          </cell>
          <cell r="G211">
            <v>39692</v>
          </cell>
          <cell r="H211" t="str">
            <v>中专</v>
          </cell>
          <cell r="J211" t="str">
            <v>阳江市卫生学校</v>
          </cell>
          <cell r="K211" t="str">
            <v>护理</v>
          </cell>
          <cell r="L211">
            <v>41821</v>
          </cell>
          <cell r="M211" t="str">
            <v>大专</v>
          </cell>
          <cell r="N211" t="str">
            <v>大专</v>
          </cell>
          <cell r="P211" t="str">
            <v>中国医科大学</v>
          </cell>
          <cell r="Q211" t="str">
            <v>护理</v>
          </cell>
          <cell r="R211">
            <v>43840</v>
          </cell>
          <cell r="S211">
            <v>35063</v>
          </cell>
          <cell r="T211" t="str">
            <v>441702199512300061</v>
          </cell>
          <cell r="U211">
            <v>28</v>
          </cell>
          <cell r="V211">
            <v>42135</v>
          </cell>
          <cell r="W211">
            <v>42135</v>
          </cell>
          <cell r="X211">
            <v>8</v>
          </cell>
          <cell r="Y211" t="str">
            <v>自筹</v>
          </cell>
          <cell r="Z211" t="str">
            <v>专业技术人员</v>
          </cell>
          <cell r="AA211" t="str">
            <v>脾胃病科</v>
          </cell>
          <cell r="AG211" t="str">
            <v>护士</v>
          </cell>
        </row>
        <row r="212">
          <cell r="B212" t="str">
            <v>骆志红</v>
          </cell>
          <cell r="C212" t="str">
            <v>女</v>
          </cell>
          <cell r="D212" t="str">
            <v>汉</v>
          </cell>
          <cell r="E212" t="str">
            <v>广东龙川</v>
          </cell>
          <cell r="F212" t="str">
            <v>群众</v>
          </cell>
          <cell r="G212">
            <v>41155</v>
          </cell>
          <cell r="H212" t="str">
            <v>中专</v>
          </cell>
          <cell r="J212" t="str">
            <v>河源市卫生学校</v>
          </cell>
          <cell r="K212" t="str">
            <v>护理</v>
          </cell>
          <cell r="L212">
            <v>41091</v>
          </cell>
          <cell r="M212" t="str">
            <v>本科</v>
          </cell>
          <cell r="N212" t="str">
            <v>大专/本科</v>
          </cell>
          <cell r="P212" t="str">
            <v>广东药科大学/广东医科大学</v>
          </cell>
          <cell r="Q212" t="str">
            <v>护理/护理学</v>
          </cell>
          <cell r="R212" t="str">
            <v>2018年1月10日/2023年1月9日</v>
          </cell>
          <cell r="S212">
            <v>34170</v>
          </cell>
          <cell r="T212" t="str">
            <v>441622199307205161</v>
          </cell>
          <cell r="U212">
            <v>30</v>
          </cell>
          <cell r="V212" t="str">
            <v>2012-7-25（无工作证明）</v>
          </cell>
          <cell r="W212">
            <v>42137</v>
          </cell>
          <cell r="X212">
            <v>11</v>
          </cell>
          <cell r="Y212" t="str">
            <v>自筹</v>
          </cell>
          <cell r="Z212" t="str">
            <v>专业技术人员</v>
          </cell>
          <cell r="AA212" t="str">
            <v>肺病科</v>
          </cell>
          <cell r="AG212" t="str">
            <v>护师</v>
          </cell>
        </row>
        <row r="213">
          <cell r="B213" t="str">
            <v>莫晓敏</v>
          </cell>
          <cell r="C213" t="str">
            <v>女</v>
          </cell>
          <cell r="D213" t="str">
            <v>汉</v>
          </cell>
          <cell r="E213" t="str">
            <v>广东雷州</v>
          </cell>
          <cell r="F213" t="str">
            <v>团员</v>
          </cell>
          <cell r="G213">
            <v>40148</v>
          </cell>
          <cell r="H213" t="str">
            <v>中专</v>
          </cell>
          <cell r="J213" t="str">
            <v>广东省湛江卫生学校</v>
          </cell>
          <cell r="K213" t="str">
            <v>护理</v>
          </cell>
          <cell r="L213">
            <v>42186</v>
          </cell>
          <cell r="M213" t="str">
            <v>本科</v>
          </cell>
          <cell r="N213" t="str">
            <v>大专/本科</v>
          </cell>
          <cell r="P213" t="str">
            <v>广东医科大学/南方医科大学</v>
          </cell>
          <cell r="Q213" t="str">
            <v>护理/护理学</v>
          </cell>
          <cell r="R213" t="str">
            <v>2017年1月16日/2022年7月10日</v>
          </cell>
          <cell r="S213">
            <v>35830</v>
          </cell>
          <cell r="T213" t="str">
            <v>44088219980204658X</v>
          </cell>
          <cell r="U213">
            <v>25</v>
          </cell>
          <cell r="V213">
            <v>42156</v>
          </cell>
          <cell r="W213">
            <v>42156</v>
          </cell>
          <cell r="X213">
            <v>8</v>
          </cell>
          <cell r="Y213" t="str">
            <v>自筹</v>
          </cell>
          <cell r="Z213" t="str">
            <v>专业技术人员</v>
          </cell>
          <cell r="AA213" t="str">
            <v>心血管病科一区</v>
          </cell>
          <cell r="AG213" t="str">
            <v>护理学护师</v>
          </cell>
        </row>
        <row r="214">
          <cell r="B214" t="str">
            <v>梁丽梅</v>
          </cell>
          <cell r="C214" t="str">
            <v>女</v>
          </cell>
          <cell r="D214" t="str">
            <v>汉</v>
          </cell>
          <cell r="E214" t="str">
            <v>广东阳江</v>
          </cell>
          <cell r="F214" t="str">
            <v>群众</v>
          </cell>
          <cell r="G214">
            <v>39929</v>
          </cell>
          <cell r="H214" t="str">
            <v>中专</v>
          </cell>
          <cell r="J214" t="str">
            <v>阳江市卫生学校</v>
          </cell>
          <cell r="K214" t="str">
            <v>护理</v>
          </cell>
          <cell r="L214">
            <v>42186</v>
          </cell>
          <cell r="M214" t="str">
            <v>大专</v>
          </cell>
          <cell r="N214" t="str">
            <v>大专</v>
          </cell>
          <cell r="P214" t="str">
            <v>南方医科大学</v>
          </cell>
          <cell r="Q214" t="str">
            <v>护理</v>
          </cell>
          <cell r="R214">
            <v>42387</v>
          </cell>
          <cell r="S214">
            <v>34214</v>
          </cell>
          <cell r="T214" t="str">
            <v>441702199309024268</v>
          </cell>
          <cell r="U214">
            <v>30</v>
          </cell>
          <cell r="V214">
            <v>42156</v>
          </cell>
          <cell r="W214">
            <v>42156</v>
          </cell>
          <cell r="X214">
            <v>8</v>
          </cell>
          <cell r="Y214" t="str">
            <v>自筹</v>
          </cell>
          <cell r="Z214" t="str">
            <v>专业技术人员</v>
          </cell>
          <cell r="AA214" t="str">
            <v>综合科（风湿病科、中医全科、老年病科）</v>
          </cell>
          <cell r="AG214" t="str">
            <v>护理学护师</v>
          </cell>
        </row>
        <row r="215">
          <cell r="B215" t="str">
            <v>梁敏华</v>
          </cell>
          <cell r="C215" t="str">
            <v>女</v>
          </cell>
          <cell r="D215" t="str">
            <v>汉</v>
          </cell>
          <cell r="E215" t="str">
            <v>广东阳江</v>
          </cell>
          <cell r="F215" t="str">
            <v>群众</v>
          </cell>
          <cell r="G215">
            <v>40667</v>
          </cell>
          <cell r="H215" t="str">
            <v>中专</v>
          </cell>
          <cell r="J215" t="str">
            <v>阳江市卫生学校</v>
          </cell>
          <cell r="K215" t="str">
            <v>护理</v>
          </cell>
          <cell r="L215">
            <v>42186</v>
          </cell>
          <cell r="M215" t="str">
            <v>大专</v>
          </cell>
          <cell r="N215" t="str">
            <v>大专</v>
          </cell>
          <cell r="P215" t="str">
            <v>中国医科大学</v>
          </cell>
          <cell r="Q215" t="str">
            <v>护理</v>
          </cell>
          <cell r="R215">
            <v>43840</v>
          </cell>
          <cell r="S215">
            <v>34846</v>
          </cell>
          <cell r="T215" t="str">
            <v>441702199505274221</v>
          </cell>
          <cell r="U215">
            <v>28</v>
          </cell>
          <cell r="V215">
            <v>42156</v>
          </cell>
          <cell r="W215">
            <v>42156</v>
          </cell>
          <cell r="X215">
            <v>8</v>
          </cell>
          <cell r="Y215" t="str">
            <v>自筹</v>
          </cell>
          <cell r="Z215" t="str">
            <v>专业技术人员</v>
          </cell>
          <cell r="AA215" t="str">
            <v>肿瘤一科（肿瘤科、血液病科）</v>
          </cell>
          <cell r="AG215" t="str">
            <v>护理学护师</v>
          </cell>
        </row>
        <row r="216">
          <cell r="B216" t="str">
            <v>岑倩影</v>
          </cell>
          <cell r="C216" t="str">
            <v>女</v>
          </cell>
          <cell r="D216" t="str">
            <v>汉</v>
          </cell>
          <cell r="E216" t="str">
            <v>广东阳东</v>
          </cell>
          <cell r="F216" t="str">
            <v>群众</v>
          </cell>
          <cell r="G216">
            <v>39572</v>
          </cell>
          <cell r="H216" t="str">
            <v>中专</v>
          </cell>
          <cell r="J216" t="str">
            <v>阳江市卫生学校</v>
          </cell>
          <cell r="K216" t="str">
            <v>护理</v>
          </cell>
          <cell r="L216">
            <v>42186</v>
          </cell>
          <cell r="M216" t="str">
            <v>大专</v>
          </cell>
          <cell r="N216" t="str">
            <v>大专</v>
          </cell>
          <cell r="P216" t="str">
            <v>南方医科大学</v>
          </cell>
          <cell r="Q216" t="str">
            <v>护理</v>
          </cell>
          <cell r="R216">
            <v>42387</v>
          </cell>
          <cell r="S216">
            <v>34080</v>
          </cell>
          <cell r="T216" t="str">
            <v>441723199304212923</v>
          </cell>
          <cell r="U216">
            <v>30</v>
          </cell>
          <cell r="V216">
            <v>42156</v>
          </cell>
          <cell r="W216">
            <v>42156</v>
          </cell>
          <cell r="X216">
            <v>8</v>
          </cell>
          <cell r="Y216" t="str">
            <v>自筹</v>
          </cell>
          <cell r="Z216" t="str">
            <v>专业技术人员</v>
          </cell>
          <cell r="AA216" t="str">
            <v>肺病科</v>
          </cell>
          <cell r="AG216" t="str">
            <v>护理学护师</v>
          </cell>
        </row>
        <row r="217">
          <cell r="B217" t="str">
            <v>钟曼萍</v>
          </cell>
          <cell r="C217" t="str">
            <v>女</v>
          </cell>
          <cell r="D217" t="str">
            <v>汉</v>
          </cell>
          <cell r="E217" t="str">
            <v>广东阳东</v>
          </cell>
          <cell r="F217" t="str">
            <v>群众</v>
          </cell>
          <cell r="H217" t="str">
            <v>中专</v>
          </cell>
          <cell r="J217" t="str">
            <v>阳江市卫生学校</v>
          </cell>
          <cell r="K217" t="str">
            <v>护理</v>
          </cell>
          <cell r="L217">
            <v>42186</v>
          </cell>
          <cell r="M217" t="str">
            <v>中专</v>
          </cell>
          <cell r="S217">
            <v>34685</v>
          </cell>
          <cell r="T217" t="str">
            <v>44172319941217344X</v>
          </cell>
          <cell r="U217">
            <v>29</v>
          </cell>
          <cell r="V217">
            <v>42156</v>
          </cell>
          <cell r="W217">
            <v>42156</v>
          </cell>
          <cell r="X217">
            <v>8</v>
          </cell>
          <cell r="Y217" t="str">
            <v>自筹</v>
          </cell>
          <cell r="Z217" t="str">
            <v>专业技术人员</v>
          </cell>
          <cell r="AA217" t="str">
            <v>门诊部</v>
          </cell>
          <cell r="AG217" t="str">
            <v>护理学护师</v>
          </cell>
        </row>
        <row r="218">
          <cell r="B218" t="str">
            <v>欧玉婷</v>
          </cell>
          <cell r="C218" t="str">
            <v>女</v>
          </cell>
          <cell r="D218" t="str">
            <v>汉</v>
          </cell>
          <cell r="E218" t="str">
            <v>广东阳江</v>
          </cell>
          <cell r="F218" t="str">
            <v>团员</v>
          </cell>
          <cell r="G218">
            <v>40707</v>
          </cell>
          <cell r="H218" t="str">
            <v>中专</v>
          </cell>
          <cell r="J218" t="str">
            <v>阳江市卫生学校</v>
          </cell>
          <cell r="K218" t="str">
            <v>护理</v>
          </cell>
          <cell r="L218">
            <v>42186</v>
          </cell>
          <cell r="M218" t="str">
            <v>大专</v>
          </cell>
          <cell r="N218" t="str">
            <v>大专</v>
          </cell>
          <cell r="P218" t="str">
            <v>南方医科大学</v>
          </cell>
          <cell r="Q218" t="str">
            <v>护理</v>
          </cell>
          <cell r="R218">
            <v>43110</v>
          </cell>
          <cell r="S218">
            <v>35384</v>
          </cell>
          <cell r="T218" t="str">
            <v>441702199611152842</v>
          </cell>
          <cell r="U218">
            <v>27</v>
          </cell>
          <cell r="V218">
            <v>42156</v>
          </cell>
          <cell r="W218">
            <v>42156</v>
          </cell>
          <cell r="X218">
            <v>8</v>
          </cell>
          <cell r="Y218" t="str">
            <v>自筹</v>
          </cell>
          <cell r="Z218" t="str">
            <v>专业技术人员</v>
          </cell>
          <cell r="AA218" t="str">
            <v>肿瘤一科（肿瘤科、血液病科）</v>
          </cell>
          <cell r="AG218" t="str">
            <v>护理学护师</v>
          </cell>
        </row>
        <row r="219">
          <cell r="B219" t="str">
            <v>林秋旋</v>
          </cell>
          <cell r="C219" t="str">
            <v>女</v>
          </cell>
          <cell r="D219" t="str">
            <v>汉</v>
          </cell>
          <cell r="E219" t="str">
            <v>广东阳东</v>
          </cell>
          <cell r="F219" t="str">
            <v>团员</v>
          </cell>
          <cell r="G219">
            <v>40302</v>
          </cell>
          <cell r="H219" t="str">
            <v>中专</v>
          </cell>
          <cell r="J219" t="str">
            <v>阳江市卫生学校</v>
          </cell>
          <cell r="K219" t="str">
            <v>护理</v>
          </cell>
          <cell r="L219">
            <v>42186</v>
          </cell>
          <cell r="M219" t="str">
            <v>中专</v>
          </cell>
          <cell r="S219">
            <v>35356</v>
          </cell>
          <cell r="T219" t="str">
            <v>441723199610183745</v>
          </cell>
          <cell r="U219">
            <v>27</v>
          </cell>
          <cell r="V219">
            <v>42156</v>
          </cell>
          <cell r="W219">
            <v>42156</v>
          </cell>
          <cell r="X219">
            <v>8</v>
          </cell>
          <cell r="Y219" t="str">
            <v>自筹</v>
          </cell>
          <cell r="Z219" t="str">
            <v>专业技术人员</v>
          </cell>
          <cell r="AA219" t="str">
            <v>肺病科</v>
          </cell>
          <cell r="AG219" t="str">
            <v>护理学护师</v>
          </cell>
        </row>
        <row r="220">
          <cell r="B220" t="str">
            <v>程钰金</v>
          </cell>
          <cell r="C220" t="str">
            <v>女</v>
          </cell>
          <cell r="D220" t="str">
            <v>汉</v>
          </cell>
          <cell r="E220" t="str">
            <v>广东阳江</v>
          </cell>
          <cell r="F220" t="str">
            <v>团员</v>
          </cell>
          <cell r="G220">
            <v>40302</v>
          </cell>
          <cell r="H220" t="str">
            <v>中专</v>
          </cell>
          <cell r="J220" t="str">
            <v>阳江市卫生学校</v>
          </cell>
          <cell r="K220" t="str">
            <v>护理</v>
          </cell>
          <cell r="L220">
            <v>42186</v>
          </cell>
          <cell r="M220" t="str">
            <v>大专</v>
          </cell>
          <cell r="N220" t="str">
            <v>大专</v>
          </cell>
          <cell r="P220" t="str">
            <v>南方医科大学</v>
          </cell>
          <cell r="Q220" t="str">
            <v>护理</v>
          </cell>
          <cell r="R220">
            <v>42387</v>
          </cell>
          <cell r="S220">
            <v>35779</v>
          </cell>
          <cell r="T220" t="str">
            <v>441702199712150328</v>
          </cell>
          <cell r="U220">
            <v>26</v>
          </cell>
          <cell r="V220">
            <v>42156</v>
          </cell>
          <cell r="W220">
            <v>42156</v>
          </cell>
          <cell r="X220">
            <v>8</v>
          </cell>
          <cell r="Y220" t="str">
            <v>自筹</v>
          </cell>
          <cell r="Z220" t="str">
            <v>专业技术人员</v>
          </cell>
          <cell r="AA220" t="str">
            <v>骨关节病科（骨三科）</v>
          </cell>
          <cell r="AG220" t="str">
            <v>护理学护师</v>
          </cell>
        </row>
        <row r="221">
          <cell r="B221" t="str">
            <v>黄娣君</v>
          </cell>
          <cell r="C221" t="str">
            <v>女</v>
          </cell>
          <cell r="D221" t="str">
            <v>汉</v>
          </cell>
          <cell r="E221" t="str">
            <v>广东阳江</v>
          </cell>
          <cell r="F221" t="str">
            <v>团员</v>
          </cell>
          <cell r="G221">
            <v>40479</v>
          </cell>
          <cell r="H221" t="str">
            <v>中专</v>
          </cell>
          <cell r="J221" t="str">
            <v>阳江市卫生学校</v>
          </cell>
          <cell r="K221" t="str">
            <v>护理</v>
          </cell>
          <cell r="L221">
            <v>42064</v>
          </cell>
          <cell r="M221" t="str">
            <v>本科</v>
          </cell>
          <cell r="N221" t="str">
            <v>大专/本科</v>
          </cell>
          <cell r="P221" t="str">
            <v>南方医科大学</v>
          </cell>
          <cell r="Q221" t="str">
            <v>护理/护理学</v>
          </cell>
          <cell r="R221" t="str">
            <v>2017年1月10日/2022年7月10日</v>
          </cell>
          <cell r="S221">
            <v>35408</v>
          </cell>
          <cell r="T221" t="str">
            <v>441723199612095220</v>
          </cell>
          <cell r="U221">
            <v>27</v>
          </cell>
          <cell r="V221">
            <v>42156</v>
          </cell>
          <cell r="W221">
            <v>42156</v>
          </cell>
          <cell r="X221">
            <v>8</v>
          </cell>
          <cell r="Y221" t="str">
            <v>自筹</v>
          </cell>
          <cell r="Z221" t="str">
            <v>专业技术人员</v>
          </cell>
          <cell r="AA221" t="str">
            <v>骨关节病科（骨三科）</v>
          </cell>
          <cell r="AG221" t="str">
            <v>护理学护师</v>
          </cell>
        </row>
        <row r="222">
          <cell r="B222" t="str">
            <v>刘雅妮</v>
          </cell>
          <cell r="C222" t="str">
            <v>女</v>
          </cell>
          <cell r="D222" t="str">
            <v>汉</v>
          </cell>
          <cell r="E222" t="str">
            <v>广东阳江</v>
          </cell>
          <cell r="F222" t="str">
            <v>群众</v>
          </cell>
          <cell r="H222" t="str">
            <v>中专</v>
          </cell>
          <cell r="J222" t="str">
            <v>阳江市卫生学校</v>
          </cell>
          <cell r="K222" t="str">
            <v>护理</v>
          </cell>
          <cell r="L222">
            <v>41352</v>
          </cell>
          <cell r="M222" t="str">
            <v>大专</v>
          </cell>
          <cell r="N222" t="str">
            <v>大专</v>
          </cell>
          <cell r="P222" t="str">
            <v>南方医科大学</v>
          </cell>
          <cell r="Q222" t="str">
            <v>护理</v>
          </cell>
          <cell r="R222">
            <v>43840</v>
          </cell>
          <cell r="S222">
            <v>34764</v>
          </cell>
          <cell r="T222" t="str">
            <v>441702199503063842</v>
          </cell>
          <cell r="U222">
            <v>28</v>
          </cell>
          <cell r="V222">
            <v>42156</v>
          </cell>
          <cell r="W222">
            <v>42156</v>
          </cell>
          <cell r="X222">
            <v>8</v>
          </cell>
          <cell r="Y222" t="str">
            <v>自筹</v>
          </cell>
          <cell r="Z222" t="str">
            <v>专业技术人员</v>
          </cell>
          <cell r="AA222" t="str">
            <v>脾胃病科</v>
          </cell>
          <cell r="AG222" t="str">
            <v>护理学护师</v>
          </cell>
        </row>
        <row r="223">
          <cell r="B223" t="str">
            <v>李小惠</v>
          </cell>
          <cell r="C223" t="str">
            <v>女</v>
          </cell>
          <cell r="D223" t="str">
            <v>汉</v>
          </cell>
          <cell r="E223" t="str">
            <v>广东阳东</v>
          </cell>
          <cell r="F223" t="str">
            <v>团员</v>
          </cell>
          <cell r="G223">
            <v>40689</v>
          </cell>
          <cell r="H223" t="str">
            <v>中专</v>
          </cell>
          <cell r="J223" t="str">
            <v>阳江市卫生学校</v>
          </cell>
          <cell r="K223" t="str">
            <v>护理</v>
          </cell>
          <cell r="L223">
            <v>42186</v>
          </cell>
          <cell r="M223" t="str">
            <v>本科</v>
          </cell>
          <cell r="N223" t="str">
            <v>大专/本科</v>
          </cell>
          <cell r="P223" t="str">
            <v>广东药科大学/南方医科大学</v>
          </cell>
          <cell r="Q223" t="str">
            <v>护理/护理学</v>
          </cell>
          <cell r="R223" t="str">
            <v>2017年5月30日/2023年7月10日</v>
          </cell>
          <cell r="S223">
            <v>35259</v>
          </cell>
          <cell r="T223" t="str">
            <v>441723199607132920</v>
          </cell>
          <cell r="U223">
            <v>27</v>
          </cell>
          <cell r="V223">
            <v>42156</v>
          </cell>
          <cell r="W223">
            <v>42156</v>
          </cell>
          <cell r="X223">
            <v>8</v>
          </cell>
          <cell r="Y223" t="str">
            <v>自筹</v>
          </cell>
          <cell r="Z223" t="str">
            <v>专业技术人员</v>
          </cell>
          <cell r="AA223" t="str">
            <v>创伤骨科[骨伤科（骨一科）]</v>
          </cell>
          <cell r="AG223" t="str">
            <v>护理学护师</v>
          </cell>
        </row>
        <row r="224">
          <cell r="B224" t="str">
            <v>关秋莹</v>
          </cell>
          <cell r="C224" t="str">
            <v>女</v>
          </cell>
          <cell r="D224" t="str">
            <v>汉</v>
          </cell>
          <cell r="E224" t="str">
            <v>广东阳江</v>
          </cell>
          <cell r="F224" t="str">
            <v>团员</v>
          </cell>
          <cell r="H224" t="str">
            <v>中专</v>
          </cell>
          <cell r="J224" t="str">
            <v>阳江市卫生学校</v>
          </cell>
          <cell r="K224" t="str">
            <v>护理</v>
          </cell>
          <cell r="L224">
            <v>42186</v>
          </cell>
          <cell r="M224" t="str">
            <v>大专</v>
          </cell>
          <cell r="N224" t="str">
            <v>大专</v>
          </cell>
          <cell r="P224" t="str">
            <v>南方医科大学</v>
          </cell>
          <cell r="Q224" t="str">
            <v>护理</v>
          </cell>
          <cell r="R224">
            <v>42745</v>
          </cell>
          <cell r="S224">
            <v>35310</v>
          </cell>
          <cell r="T224" t="str">
            <v>441702199609021421</v>
          </cell>
          <cell r="U224">
            <v>27</v>
          </cell>
          <cell r="V224">
            <v>42156</v>
          </cell>
          <cell r="W224">
            <v>42156</v>
          </cell>
          <cell r="X224">
            <v>8</v>
          </cell>
          <cell r="Y224" t="str">
            <v>自筹</v>
          </cell>
          <cell r="Z224" t="str">
            <v>专业技术人员</v>
          </cell>
          <cell r="AA224" t="str">
            <v>创伤骨科[骨伤科（骨一科）]</v>
          </cell>
          <cell r="AG224" t="str">
            <v>护理学护师</v>
          </cell>
        </row>
        <row r="225">
          <cell r="B225" t="str">
            <v>曾宪科</v>
          </cell>
          <cell r="C225" t="str">
            <v>男</v>
          </cell>
          <cell r="D225" t="str">
            <v>汉</v>
          </cell>
          <cell r="E225" t="str">
            <v>广东阳江</v>
          </cell>
          <cell r="F225" t="str">
            <v>群众</v>
          </cell>
          <cell r="H225" t="str">
            <v>中专</v>
          </cell>
          <cell r="J225" t="str">
            <v>阳江市卫生学校</v>
          </cell>
          <cell r="K225" t="str">
            <v>护理</v>
          </cell>
          <cell r="L225">
            <v>42186</v>
          </cell>
          <cell r="M225" t="str">
            <v>本科</v>
          </cell>
          <cell r="N225" t="str">
            <v>大专/本科</v>
          </cell>
          <cell r="P225" t="str">
            <v>南方医科大学</v>
          </cell>
          <cell r="Q225" t="str">
            <v>护理/护理学</v>
          </cell>
          <cell r="R225" t="str">
            <v>2016年1月18日/2021年7月10日</v>
          </cell>
          <cell r="S225">
            <v>34380</v>
          </cell>
          <cell r="T225" t="str">
            <v>44170219940215071X</v>
          </cell>
          <cell r="U225">
            <v>29</v>
          </cell>
          <cell r="V225">
            <v>42156</v>
          </cell>
          <cell r="W225">
            <v>42156</v>
          </cell>
          <cell r="X225">
            <v>8</v>
          </cell>
          <cell r="Y225" t="str">
            <v>自筹</v>
          </cell>
          <cell r="Z225" t="str">
            <v>专业技术人员</v>
          </cell>
          <cell r="AA225" t="str">
            <v>消毒供应中心</v>
          </cell>
          <cell r="AG225" t="str">
            <v>护理学护师</v>
          </cell>
        </row>
        <row r="226">
          <cell r="B226" t="str">
            <v>李建仪</v>
          </cell>
          <cell r="C226" t="str">
            <v>女</v>
          </cell>
          <cell r="D226" t="str">
            <v>汉</v>
          </cell>
          <cell r="E226" t="str">
            <v>广东恩平</v>
          </cell>
          <cell r="F226" t="str">
            <v>团员</v>
          </cell>
          <cell r="G226">
            <v>39965</v>
          </cell>
          <cell r="H226" t="str">
            <v>中专</v>
          </cell>
          <cell r="J226" t="str">
            <v>广东省江门中医药学校</v>
          </cell>
          <cell r="K226" t="str">
            <v>护理</v>
          </cell>
          <cell r="L226">
            <v>42186</v>
          </cell>
          <cell r="M226" t="str">
            <v>大专</v>
          </cell>
          <cell r="N226" t="str">
            <v>大专</v>
          </cell>
          <cell r="P226" t="str">
            <v>广东医科大学</v>
          </cell>
          <cell r="Q226" t="str">
            <v>护理</v>
          </cell>
          <cell r="R226">
            <v>42751</v>
          </cell>
          <cell r="S226">
            <v>35414</v>
          </cell>
          <cell r="T226" t="str">
            <v>440785199612151024</v>
          </cell>
          <cell r="U226">
            <v>27</v>
          </cell>
          <cell r="V226">
            <v>42156</v>
          </cell>
          <cell r="W226">
            <v>42156</v>
          </cell>
          <cell r="X226">
            <v>8</v>
          </cell>
          <cell r="Y226" t="str">
            <v>自筹</v>
          </cell>
          <cell r="Z226" t="str">
            <v>专业技术人员</v>
          </cell>
          <cell r="AA226" t="str">
            <v>骨关节病科（骨三科）</v>
          </cell>
          <cell r="AG226" t="str">
            <v>护理学护师</v>
          </cell>
        </row>
        <row r="227">
          <cell r="B227" t="str">
            <v>钟诗雅</v>
          </cell>
          <cell r="C227" t="str">
            <v>女</v>
          </cell>
          <cell r="D227" t="str">
            <v>汉</v>
          </cell>
          <cell r="E227" t="str">
            <v>广东阳东</v>
          </cell>
          <cell r="F227" t="str">
            <v>团员</v>
          </cell>
          <cell r="G227">
            <v>41381</v>
          </cell>
          <cell r="H227" t="str">
            <v>中专</v>
          </cell>
          <cell r="J227" t="str">
            <v>阳江市卫生学校</v>
          </cell>
          <cell r="K227" t="str">
            <v>护理</v>
          </cell>
          <cell r="L227">
            <v>42186</v>
          </cell>
          <cell r="M227" t="str">
            <v>大专</v>
          </cell>
          <cell r="N227" t="str">
            <v>大专</v>
          </cell>
          <cell r="P227" t="str">
            <v>广东药科大学</v>
          </cell>
          <cell r="Q227" t="str">
            <v>护理</v>
          </cell>
          <cell r="R227">
            <v>42885</v>
          </cell>
          <cell r="S227">
            <v>35747</v>
          </cell>
          <cell r="T227" t="str">
            <v>441723199711130028</v>
          </cell>
          <cell r="U227">
            <v>26</v>
          </cell>
          <cell r="V227">
            <v>42156</v>
          </cell>
          <cell r="W227">
            <v>42156</v>
          </cell>
          <cell r="X227">
            <v>8</v>
          </cell>
          <cell r="Y227" t="str">
            <v>自筹</v>
          </cell>
          <cell r="Z227" t="str">
            <v>专业技术人员</v>
          </cell>
          <cell r="AA227" t="str">
            <v>综合科（风湿病科、中医全科、老年病科）</v>
          </cell>
          <cell r="AG227" t="str">
            <v>护理学护师</v>
          </cell>
        </row>
        <row r="228">
          <cell r="B228" t="str">
            <v>许汝丝</v>
          </cell>
          <cell r="C228" t="str">
            <v>女</v>
          </cell>
          <cell r="D228" t="str">
            <v>汉</v>
          </cell>
          <cell r="E228" t="str">
            <v>广东阳东</v>
          </cell>
          <cell r="F228" t="str">
            <v>团员</v>
          </cell>
          <cell r="G228">
            <v>41016</v>
          </cell>
          <cell r="H228" t="str">
            <v>中专</v>
          </cell>
          <cell r="J228" t="str">
            <v>阳江市卫生学校</v>
          </cell>
          <cell r="K228" t="str">
            <v>护理</v>
          </cell>
          <cell r="L228">
            <v>42186</v>
          </cell>
          <cell r="M228" t="str">
            <v>大专</v>
          </cell>
          <cell r="N228" t="str">
            <v>大专</v>
          </cell>
          <cell r="P228" t="str">
            <v>中国医科大学</v>
          </cell>
          <cell r="Q228" t="str">
            <v>护理</v>
          </cell>
          <cell r="R228">
            <v>43840</v>
          </cell>
          <cell r="S228">
            <v>35246</v>
          </cell>
          <cell r="T228" t="str">
            <v>441723199606300048</v>
          </cell>
          <cell r="U228">
            <v>27</v>
          </cell>
          <cell r="V228">
            <v>42156</v>
          </cell>
          <cell r="W228">
            <v>42156</v>
          </cell>
          <cell r="X228">
            <v>8</v>
          </cell>
          <cell r="Y228" t="str">
            <v>自筹</v>
          </cell>
          <cell r="Z228" t="str">
            <v>专业技术人员</v>
          </cell>
          <cell r="AA228" t="str">
            <v>心血管病科二区</v>
          </cell>
          <cell r="AG228" t="str">
            <v>护理学护师</v>
          </cell>
        </row>
        <row r="229">
          <cell r="B229" t="str">
            <v>李露</v>
          </cell>
          <cell r="C229" t="str">
            <v>女</v>
          </cell>
          <cell r="D229" t="str">
            <v>汉</v>
          </cell>
          <cell r="E229" t="str">
            <v>河南上蔡</v>
          </cell>
          <cell r="F229" t="str">
            <v>群众</v>
          </cell>
          <cell r="H229" t="str">
            <v>中专</v>
          </cell>
          <cell r="J229" t="str">
            <v>阳江市卫生学校</v>
          </cell>
          <cell r="K229" t="str">
            <v>护理</v>
          </cell>
          <cell r="L229">
            <v>42186</v>
          </cell>
          <cell r="M229" t="str">
            <v>大专</v>
          </cell>
          <cell r="N229" t="str">
            <v>大专</v>
          </cell>
          <cell r="P229" t="str">
            <v>中国医科大学</v>
          </cell>
          <cell r="Q229" t="str">
            <v>护理</v>
          </cell>
          <cell r="R229">
            <v>43840</v>
          </cell>
          <cell r="S229">
            <v>34448</v>
          </cell>
          <cell r="T229" t="str">
            <v>412825199404246120</v>
          </cell>
          <cell r="U229">
            <v>29</v>
          </cell>
          <cell r="V229">
            <v>42156</v>
          </cell>
          <cell r="W229">
            <v>42156</v>
          </cell>
          <cell r="X229">
            <v>8</v>
          </cell>
          <cell r="Y229" t="str">
            <v>自筹</v>
          </cell>
          <cell r="Z229" t="str">
            <v>专业技术人员</v>
          </cell>
          <cell r="AA229" t="str">
            <v>麻醉科（手术室）</v>
          </cell>
          <cell r="AG229" t="str">
            <v>护理学护师</v>
          </cell>
        </row>
        <row r="230">
          <cell r="B230" t="str">
            <v>周卫燕</v>
          </cell>
          <cell r="C230" t="str">
            <v>女</v>
          </cell>
          <cell r="D230" t="str">
            <v>汉</v>
          </cell>
          <cell r="E230" t="str">
            <v>广东阳东</v>
          </cell>
          <cell r="F230" t="str">
            <v>群众</v>
          </cell>
          <cell r="G230">
            <v>40094</v>
          </cell>
          <cell r="H230" t="str">
            <v>中专</v>
          </cell>
          <cell r="J230" t="str">
            <v>阳江市卫生学校</v>
          </cell>
          <cell r="K230" t="str">
            <v>护理</v>
          </cell>
          <cell r="L230">
            <v>42186</v>
          </cell>
          <cell r="M230" t="str">
            <v>中专</v>
          </cell>
          <cell r="S230">
            <v>33632</v>
          </cell>
          <cell r="T230" t="str">
            <v>441723199201293724</v>
          </cell>
          <cell r="U230">
            <v>31</v>
          </cell>
          <cell r="V230">
            <v>42156</v>
          </cell>
          <cell r="W230">
            <v>42156</v>
          </cell>
          <cell r="X230">
            <v>8</v>
          </cell>
          <cell r="Y230" t="str">
            <v>自筹</v>
          </cell>
          <cell r="Z230" t="str">
            <v>专业技术人员</v>
          </cell>
          <cell r="AA230" t="str">
            <v>门诊部</v>
          </cell>
          <cell r="AG230" t="str">
            <v>护理学护师</v>
          </cell>
        </row>
        <row r="231">
          <cell r="B231" t="str">
            <v>黄颖瑜</v>
          </cell>
          <cell r="C231" t="str">
            <v>女</v>
          </cell>
          <cell r="D231" t="str">
            <v>汉</v>
          </cell>
          <cell r="E231" t="str">
            <v>广东阳江</v>
          </cell>
          <cell r="F231" t="str">
            <v>团员</v>
          </cell>
          <cell r="G231">
            <v>41190</v>
          </cell>
          <cell r="H231" t="str">
            <v>中专</v>
          </cell>
          <cell r="J231" t="str">
            <v>阳江市卫生学校</v>
          </cell>
          <cell r="K231" t="str">
            <v>护理</v>
          </cell>
          <cell r="L231">
            <v>42186</v>
          </cell>
          <cell r="M231" t="str">
            <v>本科</v>
          </cell>
          <cell r="N231" t="str">
            <v>大专/本科</v>
          </cell>
          <cell r="P231" t="str">
            <v>南方医科大学</v>
          </cell>
          <cell r="Q231" t="str">
            <v>护理/护理学</v>
          </cell>
          <cell r="R231" t="str">
            <v>2017年1月10日/2020年7月10日</v>
          </cell>
          <cell r="S231">
            <v>35427</v>
          </cell>
          <cell r="T231" t="str">
            <v>441702199612282825</v>
          </cell>
          <cell r="U231">
            <v>27</v>
          </cell>
          <cell r="V231">
            <v>42156</v>
          </cell>
          <cell r="W231">
            <v>42156</v>
          </cell>
          <cell r="X231">
            <v>8</v>
          </cell>
          <cell r="Y231" t="str">
            <v>自筹</v>
          </cell>
          <cell r="Z231" t="str">
            <v>专业技术人员</v>
          </cell>
          <cell r="AA231" t="str">
            <v>脾胃病科</v>
          </cell>
          <cell r="AG231" t="str">
            <v>护士</v>
          </cell>
        </row>
        <row r="232">
          <cell r="B232" t="str">
            <v>谭慧瑜</v>
          </cell>
          <cell r="C232" t="str">
            <v>女</v>
          </cell>
          <cell r="D232" t="str">
            <v>汉</v>
          </cell>
          <cell r="E232" t="str">
            <v>阳江江城</v>
          </cell>
          <cell r="F232" t="str">
            <v>群众</v>
          </cell>
          <cell r="H232" t="str">
            <v>大专</v>
          </cell>
          <cell r="J232" t="str">
            <v>肇庆医学高等专科学校</v>
          </cell>
          <cell r="K232" t="str">
            <v>临床医学</v>
          </cell>
          <cell r="L232">
            <v>42185</v>
          </cell>
          <cell r="M232" t="str">
            <v>本科</v>
          </cell>
          <cell r="N232" t="str">
            <v>本科</v>
          </cell>
          <cell r="P232" t="str">
            <v>南方医科大学</v>
          </cell>
          <cell r="Q232" t="str">
            <v>医学影像学</v>
          </cell>
          <cell r="R232">
            <v>43291</v>
          </cell>
          <cell r="S232">
            <v>34193</v>
          </cell>
          <cell r="T232" t="str">
            <v>441702199308121728</v>
          </cell>
          <cell r="U232">
            <v>30</v>
          </cell>
          <cell r="V232">
            <v>42177</v>
          </cell>
          <cell r="W232">
            <v>42177</v>
          </cell>
          <cell r="X232">
            <v>8</v>
          </cell>
          <cell r="Y232" t="str">
            <v>自筹</v>
          </cell>
          <cell r="Z232" t="str">
            <v>专业技术人员</v>
          </cell>
          <cell r="AA232" t="str">
            <v>超声医学科</v>
          </cell>
          <cell r="AG232" t="str">
            <v>医士</v>
          </cell>
        </row>
        <row r="233">
          <cell r="B233" t="str">
            <v>陈光滔</v>
          </cell>
          <cell r="C233" t="str">
            <v>男</v>
          </cell>
          <cell r="D233" t="str">
            <v>汉</v>
          </cell>
          <cell r="E233" t="str">
            <v>广东阳东</v>
          </cell>
          <cell r="F233" t="str">
            <v>群众</v>
          </cell>
          <cell r="G233">
            <v>37591</v>
          </cell>
          <cell r="H233" t="str">
            <v>本科</v>
          </cell>
          <cell r="I233" t="str">
            <v>学士</v>
          </cell>
          <cell r="J233" t="str">
            <v>广东药学院</v>
          </cell>
          <cell r="K233" t="str">
            <v>中草药栽培与鉴定</v>
          </cell>
          <cell r="L233">
            <v>41080</v>
          </cell>
          <cell r="M233" t="str">
            <v>本科</v>
          </cell>
          <cell r="S233">
            <v>32350</v>
          </cell>
          <cell r="T233" t="str">
            <v>441723198807262039</v>
          </cell>
          <cell r="U233">
            <v>35</v>
          </cell>
          <cell r="V233">
            <v>42195</v>
          </cell>
          <cell r="W233">
            <v>42195</v>
          </cell>
          <cell r="X233">
            <v>8</v>
          </cell>
          <cell r="Y233" t="str">
            <v>自筹</v>
          </cell>
          <cell r="Z233" t="str">
            <v>专业技术人员</v>
          </cell>
          <cell r="AA233" t="str">
            <v>中药库</v>
          </cell>
          <cell r="AG233" t="str">
            <v>中药学主管药师</v>
          </cell>
        </row>
        <row r="234">
          <cell r="B234" t="str">
            <v>黄旭苗</v>
          </cell>
          <cell r="C234" t="str">
            <v>女</v>
          </cell>
          <cell r="D234" t="str">
            <v>汉</v>
          </cell>
          <cell r="E234" t="str">
            <v>广东阳春</v>
          </cell>
          <cell r="F234" t="str">
            <v>群众</v>
          </cell>
          <cell r="H234" t="str">
            <v>本科</v>
          </cell>
          <cell r="I234" t="str">
            <v>学士</v>
          </cell>
          <cell r="J234" t="str">
            <v>广东药学院</v>
          </cell>
          <cell r="K234" t="str">
            <v>中药学</v>
          </cell>
          <cell r="L234">
            <v>41445</v>
          </cell>
          <cell r="M234" t="str">
            <v>本科</v>
          </cell>
          <cell r="S234">
            <v>32744</v>
          </cell>
          <cell r="T234" t="str">
            <v>441781198908245469</v>
          </cell>
          <cell r="U234">
            <v>34</v>
          </cell>
          <cell r="V234">
            <v>41470</v>
          </cell>
          <cell r="W234">
            <v>42195</v>
          </cell>
          <cell r="X234">
            <v>10</v>
          </cell>
          <cell r="Y234" t="str">
            <v>自筹</v>
          </cell>
          <cell r="Z234" t="str">
            <v>专业技术人员</v>
          </cell>
          <cell r="AA234" t="str">
            <v>中药房</v>
          </cell>
          <cell r="AG234" t="str">
            <v>中药学主管药师</v>
          </cell>
        </row>
        <row r="235">
          <cell r="B235" t="str">
            <v>林美玲</v>
          </cell>
          <cell r="C235" t="str">
            <v>女</v>
          </cell>
          <cell r="D235" t="str">
            <v>汉</v>
          </cell>
          <cell r="E235" t="str">
            <v>广东阳东</v>
          </cell>
          <cell r="F235" t="str">
            <v>群众</v>
          </cell>
          <cell r="G235">
            <v>40302</v>
          </cell>
          <cell r="H235" t="str">
            <v>中专</v>
          </cell>
          <cell r="J235" t="str">
            <v>阳江市卫生学校</v>
          </cell>
          <cell r="K235" t="str">
            <v>药剂</v>
          </cell>
          <cell r="L235">
            <v>40989</v>
          </cell>
          <cell r="M235" t="str">
            <v>大专</v>
          </cell>
          <cell r="N235" t="str">
            <v>大专</v>
          </cell>
          <cell r="P235" t="str">
            <v>广东药学院</v>
          </cell>
          <cell r="Q235" t="str">
            <v>药学</v>
          </cell>
          <cell r="R235">
            <v>42022</v>
          </cell>
          <cell r="S235">
            <v>33242</v>
          </cell>
          <cell r="T235" t="str">
            <v>441723199101043728</v>
          </cell>
          <cell r="U235">
            <v>32</v>
          </cell>
          <cell r="V235">
            <v>42195</v>
          </cell>
          <cell r="W235">
            <v>42195</v>
          </cell>
          <cell r="X235">
            <v>8</v>
          </cell>
          <cell r="Y235" t="str">
            <v>自筹</v>
          </cell>
          <cell r="Z235" t="str">
            <v>专业技术人员</v>
          </cell>
          <cell r="AA235" t="str">
            <v>中药房</v>
          </cell>
          <cell r="AG235" t="str">
            <v>药士</v>
          </cell>
        </row>
        <row r="236">
          <cell r="B236" t="str">
            <v>梁晓静</v>
          </cell>
          <cell r="C236" t="str">
            <v>女</v>
          </cell>
          <cell r="D236" t="str">
            <v>汉</v>
          </cell>
          <cell r="E236" t="str">
            <v>广东阳江</v>
          </cell>
          <cell r="F236" t="str">
            <v>团员</v>
          </cell>
          <cell r="G236">
            <v>40116</v>
          </cell>
          <cell r="H236" t="str">
            <v>中专</v>
          </cell>
          <cell r="J236" t="str">
            <v>阳江市卫生学校</v>
          </cell>
          <cell r="K236" t="str">
            <v>护理</v>
          </cell>
          <cell r="L236">
            <v>42186</v>
          </cell>
          <cell r="M236" t="str">
            <v>中专</v>
          </cell>
          <cell r="S236">
            <v>35208</v>
          </cell>
          <cell r="T236" t="str">
            <v>441702199605234307</v>
          </cell>
          <cell r="U236">
            <v>27</v>
          </cell>
          <cell r="V236">
            <v>42195</v>
          </cell>
          <cell r="W236">
            <v>42195</v>
          </cell>
          <cell r="X236">
            <v>8</v>
          </cell>
          <cell r="Y236" t="str">
            <v>自筹</v>
          </cell>
          <cell r="Z236" t="str">
            <v>专业技术人员</v>
          </cell>
          <cell r="AA236" t="str">
            <v>脊柱骨科（骨二科）</v>
          </cell>
          <cell r="AG236" t="str">
            <v>护理学护师</v>
          </cell>
        </row>
        <row r="237">
          <cell r="B237" t="str">
            <v>林美贞</v>
          </cell>
          <cell r="C237" t="str">
            <v>女</v>
          </cell>
          <cell r="D237" t="str">
            <v>汉</v>
          </cell>
          <cell r="E237" t="str">
            <v>广东阳江</v>
          </cell>
          <cell r="F237" t="str">
            <v>群众</v>
          </cell>
          <cell r="G237">
            <v>38074</v>
          </cell>
          <cell r="H237" t="str">
            <v>本科</v>
          </cell>
          <cell r="I237" t="str">
            <v>学士</v>
          </cell>
          <cell r="J237" t="str">
            <v>广州中医药大学</v>
          </cell>
          <cell r="K237" t="str">
            <v>中医学</v>
          </cell>
          <cell r="L237">
            <v>42185</v>
          </cell>
          <cell r="M237" t="str">
            <v>本科</v>
          </cell>
          <cell r="S237">
            <v>33483</v>
          </cell>
          <cell r="T237" t="str">
            <v>441723199109025225</v>
          </cell>
          <cell r="U237">
            <v>32</v>
          </cell>
          <cell r="V237">
            <v>42195</v>
          </cell>
          <cell r="W237">
            <v>42195</v>
          </cell>
          <cell r="X237">
            <v>8</v>
          </cell>
          <cell r="Y237" t="str">
            <v>自筹</v>
          </cell>
          <cell r="Z237" t="str">
            <v>专业技术人员</v>
          </cell>
          <cell r="AA237" t="str">
            <v>妇产科</v>
          </cell>
          <cell r="AG237" t="str">
            <v>中医妇科学主治医师</v>
          </cell>
        </row>
        <row r="238">
          <cell r="B238" t="str">
            <v>谢明活</v>
          </cell>
          <cell r="C238" t="str">
            <v>男</v>
          </cell>
          <cell r="D238" t="str">
            <v>汉</v>
          </cell>
          <cell r="E238" t="str">
            <v>广东阳江</v>
          </cell>
          <cell r="F238" t="str">
            <v>群众</v>
          </cell>
          <cell r="H238" t="str">
            <v>本科</v>
          </cell>
          <cell r="I238" t="str">
            <v>学士</v>
          </cell>
          <cell r="J238" t="str">
            <v>广西中医药大学赛恩斯新医药学院</v>
          </cell>
          <cell r="K238" t="str">
            <v>中医学</v>
          </cell>
          <cell r="L238">
            <v>42186</v>
          </cell>
          <cell r="M238" t="str">
            <v>本科</v>
          </cell>
          <cell r="S238">
            <v>33128</v>
          </cell>
          <cell r="T238" t="str">
            <v>441702199009122835</v>
          </cell>
          <cell r="U238">
            <v>33</v>
          </cell>
          <cell r="V238">
            <v>42195</v>
          </cell>
          <cell r="W238">
            <v>42195</v>
          </cell>
          <cell r="X238">
            <v>8</v>
          </cell>
          <cell r="Y238" t="str">
            <v>自筹</v>
          </cell>
          <cell r="Z238" t="str">
            <v>专业技术人员</v>
          </cell>
          <cell r="AA238" t="str">
            <v>心血管病科二区</v>
          </cell>
          <cell r="AG238" t="str">
            <v>中医内科学主治医师</v>
          </cell>
        </row>
        <row r="239">
          <cell r="B239" t="str">
            <v>冯曼莎</v>
          </cell>
          <cell r="C239" t="str">
            <v>女</v>
          </cell>
          <cell r="D239" t="str">
            <v>汉</v>
          </cell>
          <cell r="E239" t="str">
            <v>广东阳春</v>
          </cell>
          <cell r="F239" t="str">
            <v>群众</v>
          </cell>
          <cell r="G239">
            <v>38492</v>
          </cell>
          <cell r="H239" t="str">
            <v>本科</v>
          </cell>
          <cell r="I239" t="str">
            <v>学士</v>
          </cell>
          <cell r="J239" t="str">
            <v>广州中医药大学</v>
          </cell>
          <cell r="K239" t="str">
            <v>中西医临床医学</v>
          </cell>
          <cell r="L239">
            <v>42185</v>
          </cell>
          <cell r="M239" t="str">
            <v>本科</v>
          </cell>
          <cell r="S239">
            <v>33910</v>
          </cell>
          <cell r="T239" t="str">
            <v>441781199211023326</v>
          </cell>
          <cell r="U239">
            <v>31</v>
          </cell>
          <cell r="V239">
            <v>42195</v>
          </cell>
          <cell r="W239">
            <v>42195</v>
          </cell>
          <cell r="X239">
            <v>8</v>
          </cell>
          <cell r="Y239" t="str">
            <v>自筹</v>
          </cell>
          <cell r="Z239" t="str">
            <v>专业技术人员</v>
          </cell>
          <cell r="AA239" t="str">
            <v>脑病二科（脑病科二区）</v>
          </cell>
          <cell r="AG239" t="str">
            <v>中西医结合内科学主治医师</v>
          </cell>
        </row>
        <row r="240">
          <cell r="B240" t="str">
            <v>陈彬</v>
          </cell>
          <cell r="C240" t="str">
            <v>男</v>
          </cell>
          <cell r="D240" t="str">
            <v>汉</v>
          </cell>
          <cell r="E240" t="str">
            <v>广东化州</v>
          </cell>
          <cell r="F240" t="str">
            <v>群众</v>
          </cell>
          <cell r="G240">
            <v>38841</v>
          </cell>
          <cell r="H240" t="str">
            <v>本科</v>
          </cell>
          <cell r="I240" t="str">
            <v>学士</v>
          </cell>
          <cell r="J240" t="str">
            <v>广州中医药大学</v>
          </cell>
          <cell r="K240" t="str">
            <v>中西医临床医学</v>
          </cell>
          <cell r="L240">
            <v>42185</v>
          </cell>
          <cell r="M240" t="str">
            <v>本科</v>
          </cell>
          <cell r="S240">
            <v>33231</v>
          </cell>
          <cell r="T240" t="str">
            <v>440982199012245053</v>
          </cell>
          <cell r="U240">
            <v>33</v>
          </cell>
          <cell r="V240">
            <v>42195</v>
          </cell>
          <cell r="W240">
            <v>42195</v>
          </cell>
          <cell r="X240">
            <v>8</v>
          </cell>
          <cell r="Y240" t="str">
            <v>自筹</v>
          </cell>
          <cell r="Z240" t="str">
            <v>专业技术人员</v>
          </cell>
          <cell r="AA240" t="str">
            <v>脑病二科（脑病科二区）</v>
          </cell>
          <cell r="AG240" t="str">
            <v>中西医结合内科学主治医师</v>
          </cell>
        </row>
        <row r="241">
          <cell r="B241" t="str">
            <v>钟春鹏</v>
          </cell>
          <cell r="C241" t="str">
            <v>男</v>
          </cell>
          <cell r="D241" t="str">
            <v>汉</v>
          </cell>
          <cell r="E241" t="str">
            <v>广东阳东</v>
          </cell>
          <cell r="F241" t="str">
            <v>群众</v>
          </cell>
          <cell r="G241">
            <v>39609</v>
          </cell>
          <cell r="H241" t="str">
            <v>本科</v>
          </cell>
          <cell r="I241" t="str">
            <v>学士</v>
          </cell>
          <cell r="J241" t="str">
            <v>广西中医药大学赛恩斯新医药学院</v>
          </cell>
          <cell r="K241" t="str">
            <v>中医学/中西医结合临床医学方向</v>
          </cell>
          <cell r="L241">
            <v>42186</v>
          </cell>
          <cell r="M241" t="str">
            <v>本科</v>
          </cell>
          <cell r="S241">
            <v>33448</v>
          </cell>
          <cell r="T241" t="str">
            <v>441702199107291755</v>
          </cell>
          <cell r="U241">
            <v>32</v>
          </cell>
          <cell r="V241">
            <v>42195</v>
          </cell>
          <cell r="W241">
            <v>42195</v>
          </cell>
          <cell r="X241">
            <v>8</v>
          </cell>
          <cell r="Y241" t="str">
            <v>自筹</v>
          </cell>
          <cell r="Z241" t="str">
            <v>专业技术人员</v>
          </cell>
          <cell r="AA241" t="str">
            <v>肺病科</v>
          </cell>
          <cell r="AG241" t="str">
            <v>中医内科学主治医师</v>
          </cell>
        </row>
        <row r="242">
          <cell r="B242" t="str">
            <v>李晶晶</v>
          </cell>
          <cell r="C242" t="str">
            <v>女</v>
          </cell>
          <cell r="D242" t="str">
            <v>汉</v>
          </cell>
          <cell r="E242" t="str">
            <v>阳西新墟</v>
          </cell>
          <cell r="F242" t="str">
            <v>群众</v>
          </cell>
          <cell r="G242">
            <v>39600</v>
          </cell>
          <cell r="H242" t="str">
            <v>中专</v>
          </cell>
          <cell r="J242" t="str">
            <v>阳江卫校</v>
          </cell>
          <cell r="K242" t="str">
            <v>护理</v>
          </cell>
          <cell r="L242">
            <v>41456</v>
          </cell>
          <cell r="M242" t="str">
            <v>大专</v>
          </cell>
          <cell r="N242" t="str">
            <v>大专</v>
          </cell>
          <cell r="P242" t="str">
            <v>南方医科大学</v>
          </cell>
          <cell r="Q242" t="str">
            <v>护理</v>
          </cell>
          <cell r="R242">
            <v>42022</v>
          </cell>
          <cell r="S242">
            <v>33839</v>
          </cell>
          <cell r="T242" t="str">
            <v>441721199208233529</v>
          </cell>
          <cell r="U242">
            <v>31</v>
          </cell>
          <cell r="V242">
            <v>41456</v>
          </cell>
          <cell r="W242">
            <v>42240</v>
          </cell>
          <cell r="X242">
            <v>10</v>
          </cell>
          <cell r="Y242" t="str">
            <v>自筹</v>
          </cell>
          <cell r="Z242" t="str">
            <v>专业技术人员</v>
          </cell>
          <cell r="AA242" t="str">
            <v>脑病一科（脑病科一区）</v>
          </cell>
          <cell r="AG242" t="str">
            <v>护理学护师</v>
          </cell>
        </row>
        <row r="243">
          <cell r="B243" t="str">
            <v>王坤梅</v>
          </cell>
          <cell r="C243" t="str">
            <v>女</v>
          </cell>
          <cell r="D243" t="str">
            <v>汉</v>
          </cell>
          <cell r="E243" t="str">
            <v>广西贵港</v>
          </cell>
          <cell r="F243" t="str">
            <v>群众</v>
          </cell>
          <cell r="G243">
            <v>39563</v>
          </cell>
          <cell r="H243" t="str">
            <v>大专</v>
          </cell>
          <cell r="J243" t="str">
            <v>广西卫生职业技术学院</v>
          </cell>
          <cell r="K243" t="str">
            <v>医学影像技术</v>
          </cell>
          <cell r="L243">
            <v>42181</v>
          </cell>
          <cell r="M243" t="str">
            <v>本科</v>
          </cell>
          <cell r="N243" t="str">
            <v>本科</v>
          </cell>
          <cell r="O243" t="str">
            <v>学士</v>
          </cell>
          <cell r="P243" t="str">
            <v>右江民族医学院</v>
          </cell>
          <cell r="Q243" t="str">
            <v>医学影像学</v>
          </cell>
          <cell r="R243">
            <v>43480</v>
          </cell>
          <cell r="S243">
            <v>34216</v>
          </cell>
          <cell r="T243" t="str">
            <v>450821199309040845</v>
          </cell>
          <cell r="U243">
            <v>30</v>
          </cell>
          <cell r="V243">
            <v>42248</v>
          </cell>
          <cell r="W243">
            <v>42248</v>
          </cell>
          <cell r="X243">
            <v>8</v>
          </cell>
          <cell r="Y243" t="str">
            <v>自筹</v>
          </cell>
          <cell r="Z243" t="str">
            <v>专业技术人员</v>
          </cell>
          <cell r="AA243" t="str">
            <v>影像科</v>
          </cell>
          <cell r="AG243" t="str">
            <v>放射医学技术技师</v>
          </cell>
        </row>
        <row r="244">
          <cell r="B244" t="str">
            <v>郑金发</v>
          </cell>
          <cell r="C244" t="str">
            <v>女</v>
          </cell>
          <cell r="D244" t="str">
            <v>汉</v>
          </cell>
          <cell r="E244" t="str">
            <v>湖南长沙</v>
          </cell>
          <cell r="F244" t="str">
            <v>群众</v>
          </cell>
          <cell r="H244" t="str">
            <v>本科/研究生</v>
          </cell>
          <cell r="I244" t="str">
            <v>学士/硕士</v>
          </cell>
          <cell r="J244" t="str">
            <v>湖南中医学院/成都中医药大学</v>
          </cell>
          <cell r="K244" t="str">
            <v>中医学（中医临床医学）/中医诊断学</v>
          </cell>
          <cell r="L244" t="str">
            <v>2001年6月20日/2008年6月20日</v>
          </cell>
          <cell r="M244" t="str">
            <v>研究生</v>
          </cell>
          <cell r="S244">
            <v>27977</v>
          </cell>
          <cell r="T244" t="str">
            <v>430124197608058963</v>
          </cell>
          <cell r="U244">
            <v>47</v>
          </cell>
          <cell r="V244" t="str">
            <v>2001年7月1日（无工作证明）</v>
          </cell>
          <cell r="W244">
            <v>42249</v>
          </cell>
          <cell r="X244">
            <v>22</v>
          </cell>
          <cell r="Y244" t="str">
            <v>自筹</v>
          </cell>
          <cell r="Z244" t="str">
            <v>专业技术人员</v>
          </cell>
          <cell r="AA244" t="str">
            <v>综合科（风湿病科、中医全科、老年病科）</v>
          </cell>
          <cell r="AG244" t="str">
            <v>中医内科副主任医师</v>
          </cell>
        </row>
        <row r="245">
          <cell r="B245" t="str">
            <v>利齐冠</v>
          </cell>
          <cell r="C245" t="str">
            <v>男</v>
          </cell>
          <cell r="D245" t="str">
            <v>汉</v>
          </cell>
          <cell r="E245" t="str">
            <v>阳江阳东</v>
          </cell>
          <cell r="F245" t="str">
            <v>群众</v>
          </cell>
          <cell r="H245" t="str">
            <v>大专</v>
          </cell>
          <cell r="J245" t="str">
            <v>韶关学院</v>
          </cell>
          <cell r="K245" t="str">
            <v>临床医学</v>
          </cell>
          <cell r="L245">
            <v>38888</v>
          </cell>
          <cell r="M245" t="str">
            <v>本科</v>
          </cell>
          <cell r="N245" t="str">
            <v>本科（专升本）</v>
          </cell>
          <cell r="P245" t="str">
            <v>中山大学</v>
          </cell>
          <cell r="Q245" t="str">
            <v>临床医学</v>
          </cell>
          <cell r="R245">
            <v>41289</v>
          </cell>
          <cell r="S245">
            <v>31023</v>
          </cell>
          <cell r="T245" t="str">
            <v>441723198412072919</v>
          </cell>
          <cell r="U245">
            <v>39</v>
          </cell>
          <cell r="V245" t="str">
            <v>2006-10-1（工作证明2008年12月至2015年7月）</v>
          </cell>
          <cell r="W245">
            <v>42251</v>
          </cell>
          <cell r="X245">
            <v>17</v>
          </cell>
          <cell r="Y245" t="str">
            <v>自筹</v>
          </cell>
          <cell r="Z245" t="str">
            <v>专业技术人员</v>
          </cell>
          <cell r="AA245" t="str">
            <v>急诊科</v>
          </cell>
          <cell r="AC245" t="str">
            <v>急诊科副主任</v>
          </cell>
          <cell r="AD245">
            <v>45092</v>
          </cell>
          <cell r="AF245" t="str">
            <v>临床副职</v>
          </cell>
          <cell r="AG245" t="str">
            <v>普通内科副主任医师</v>
          </cell>
        </row>
        <row r="246">
          <cell r="B246" t="str">
            <v>郑诗华</v>
          </cell>
          <cell r="C246" t="str">
            <v>女</v>
          </cell>
          <cell r="D246" t="str">
            <v>汉</v>
          </cell>
          <cell r="E246" t="str">
            <v>阳江江城</v>
          </cell>
          <cell r="F246" t="str">
            <v>群众</v>
          </cell>
          <cell r="H246" t="str">
            <v>中专</v>
          </cell>
          <cell r="J246" t="str">
            <v>阳江卫校</v>
          </cell>
          <cell r="K246" t="str">
            <v>护理</v>
          </cell>
          <cell r="L246">
            <v>36369</v>
          </cell>
          <cell r="M246" t="str">
            <v>中专</v>
          </cell>
          <cell r="S246">
            <v>27322</v>
          </cell>
          <cell r="T246" t="str">
            <v>441702197410202867</v>
          </cell>
          <cell r="U246">
            <v>49</v>
          </cell>
          <cell r="V246" t="str">
            <v>1995-10-1(工作证明2000年10月至2015年9月11日）</v>
          </cell>
          <cell r="W246">
            <v>42255</v>
          </cell>
          <cell r="X246">
            <v>28</v>
          </cell>
          <cell r="Y246" t="str">
            <v>自筹</v>
          </cell>
          <cell r="Z246" t="str">
            <v>专业技术人员</v>
          </cell>
          <cell r="AA246" t="str">
            <v>妇产科</v>
          </cell>
          <cell r="AG246" t="str">
            <v>护士</v>
          </cell>
        </row>
        <row r="247">
          <cell r="B247" t="str">
            <v>伍明英</v>
          </cell>
          <cell r="C247" t="str">
            <v>女</v>
          </cell>
          <cell r="D247" t="str">
            <v>汉</v>
          </cell>
          <cell r="E247" t="str">
            <v>广东阳春</v>
          </cell>
          <cell r="F247" t="str">
            <v>群众</v>
          </cell>
          <cell r="H247" t="str">
            <v>中专</v>
          </cell>
          <cell r="J247" t="str">
            <v>阳江卫校</v>
          </cell>
          <cell r="K247" t="str">
            <v>护理</v>
          </cell>
          <cell r="L247">
            <v>41456</v>
          </cell>
          <cell r="M247" t="str">
            <v>大专</v>
          </cell>
          <cell r="N247" t="str">
            <v>大专</v>
          </cell>
          <cell r="P247" t="str">
            <v>南方医科大学</v>
          </cell>
          <cell r="Q247" t="str">
            <v>护理</v>
          </cell>
          <cell r="R247">
            <v>43110</v>
          </cell>
          <cell r="S247">
            <v>34525</v>
          </cell>
          <cell r="T247" t="str">
            <v>441781199407107003</v>
          </cell>
          <cell r="U247">
            <v>29</v>
          </cell>
          <cell r="V247">
            <v>41487</v>
          </cell>
          <cell r="W247">
            <v>42261</v>
          </cell>
          <cell r="X247">
            <v>10</v>
          </cell>
          <cell r="Y247" t="str">
            <v>自筹</v>
          </cell>
          <cell r="Z247" t="str">
            <v>专业技术人员</v>
          </cell>
          <cell r="AA247" t="str">
            <v>重症医学科（ICU）</v>
          </cell>
          <cell r="AG247" t="str">
            <v>护理学护师</v>
          </cell>
        </row>
        <row r="248">
          <cell r="B248" t="str">
            <v>庄诗洁</v>
          </cell>
          <cell r="C248" t="str">
            <v>女</v>
          </cell>
          <cell r="D248" t="str">
            <v>汉</v>
          </cell>
          <cell r="E248" t="str">
            <v>阳江阳东</v>
          </cell>
          <cell r="F248" t="str">
            <v>团员</v>
          </cell>
          <cell r="G248">
            <v>40507</v>
          </cell>
          <cell r="H248" t="str">
            <v>中专</v>
          </cell>
          <cell r="J248" t="str">
            <v>阳江卫校</v>
          </cell>
          <cell r="K248" t="str">
            <v>护理</v>
          </cell>
          <cell r="L248">
            <v>41821</v>
          </cell>
          <cell r="M248" t="str">
            <v>大专</v>
          </cell>
          <cell r="N248" t="str">
            <v>大专</v>
          </cell>
          <cell r="P248" t="str">
            <v>南方医科大学</v>
          </cell>
          <cell r="Q248" t="str">
            <v>护理</v>
          </cell>
          <cell r="R248">
            <v>43475</v>
          </cell>
          <cell r="S248">
            <v>35171</v>
          </cell>
          <cell r="T248" t="str">
            <v>441723199604163422</v>
          </cell>
          <cell r="U248">
            <v>27</v>
          </cell>
          <cell r="V248">
            <v>41852</v>
          </cell>
          <cell r="W248">
            <v>42261</v>
          </cell>
          <cell r="X248">
            <v>9</v>
          </cell>
          <cell r="Y248" t="str">
            <v>自筹</v>
          </cell>
          <cell r="Z248" t="str">
            <v>专业技术人员</v>
          </cell>
          <cell r="AA248" t="str">
            <v>重症医学科（ICU）</v>
          </cell>
          <cell r="AG248" t="str">
            <v>护理学护师</v>
          </cell>
        </row>
        <row r="249">
          <cell r="B249" t="str">
            <v>施雨</v>
          </cell>
          <cell r="C249" t="str">
            <v>女</v>
          </cell>
          <cell r="D249" t="str">
            <v>汉</v>
          </cell>
          <cell r="E249" t="str">
            <v>阳江阳东</v>
          </cell>
          <cell r="F249" t="str">
            <v>群众</v>
          </cell>
          <cell r="H249" t="str">
            <v>中专</v>
          </cell>
          <cell r="J249" t="str">
            <v>阳江卫校</v>
          </cell>
          <cell r="K249" t="str">
            <v>护理</v>
          </cell>
          <cell r="L249">
            <v>38899</v>
          </cell>
          <cell r="M249" t="str">
            <v>本科</v>
          </cell>
          <cell r="N249" t="str">
            <v>大专/本科</v>
          </cell>
          <cell r="P249" t="str">
            <v>南方医科大学</v>
          </cell>
          <cell r="Q249" t="str">
            <v>护理/护理学</v>
          </cell>
          <cell r="R249" t="str">
            <v>2010年1月16日/2016年7月10日</v>
          </cell>
          <cell r="S249">
            <v>31717</v>
          </cell>
          <cell r="T249" t="str">
            <v>441723198611014260</v>
          </cell>
          <cell r="U249">
            <v>37</v>
          </cell>
          <cell r="V249">
            <v>38930</v>
          </cell>
          <cell r="W249">
            <v>42283</v>
          </cell>
          <cell r="X249">
            <v>17</v>
          </cell>
          <cell r="Y249" t="str">
            <v>自筹</v>
          </cell>
          <cell r="Z249" t="str">
            <v>专业技术人员</v>
          </cell>
          <cell r="AA249" t="str">
            <v>门诊部</v>
          </cell>
          <cell r="AG249" t="str">
            <v>护师</v>
          </cell>
        </row>
        <row r="250">
          <cell r="B250" t="str">
            <v>岑丹丹</v>
          </cell>
          <cell r="C250" t="str">
            <v>女</v>
          </cell>
          <cell r="D250" t="str">
            <v>汉</v>
          </cell>
          <cell r="E250" t="str">
            <v>阳江阳东</v>
          </cell>
          <cell r="F250" t="str">
            <v>群众</v>
          </cell>
          <cell r="H250" t="str">
            <v>中专</v>
          </cell>
          <cell r="J250" t="str">
            <v>阳江卫校</v>
          </cell>
          <cell r="K250" t="str">
            <v>护理</v>
          </cell>
          <cell r="L250">
            <v>42186</v>
          </cell>
          <cell r="M250" t="str">
            <v>大专</v>
          </cell>
          <cell r="N250" t="str">
            <v>大专</v>
          </cell>
          <cell r="P250" t="str">
            <v>广东药科大学</v>
          </cell>
          <cell r="Q250" t="str">
            <v>护理</v>
          </cell>
          <cell r="R250">
            <v>42885</v>
          </cell>
          <cell r="S250">
            <v>35095</v>
          </cell>
          <cell r="T250" t="str">
            <v>441723199601312920</v>
          </cell>
          <cell r="U250">
            <v>27</v>
          </cell>
          <cell r="V250">
            <v>42283</v>
          </cell>
          <cell r="W250">
            <v>42283</v>
          </cell>
          <cell r="X250">
            <v>8</v>
          </cell>
          <cell r="Y250" t="str">
            <v>自筹</v>
          </cell>
          <cell r="Z250" t="str">
            <v>专业技术人员</v>
          </cell>
          <cell r="AA250" t="str">
            <v>综合科（风湿病科、中医全科、老年病科）</v>
          </cell>
          <cell r="AG250" t="str">
            <v>护理学护师</v>
          </cell>
        </row>
        <row r="251">
          <cell r="B251" t="str">
            <v>朱沛宜</v>
          </cell>
          <cell r="C251" t="str">
            <v>女</v>
          </cell>
          <cell r="D251" t="str">
            <v>汉</v>
          </cell>
          <cell r="E251" t="str">
            <v>阳江城西</v>
          </cell>
          <cell r="F251" t="str">
            <v>群众</v>
          </cell>
          <cell r="H251" t="str">
            <v>中专</v>
          </cell>
          <cell r="J251" t="str">
            <v>阳江卫校</v>
          </cell>
          <cell r="K251" t="str">
            <v>护理</v>
          </cell>
          <cell r="L251">
            <v>42186</v>
          </cell>
          <cell r="M251" t="str">
            <v>本科</v>
          </cell>
          <cell r="N251" t="str">
            <v>大专/本科</v>
          </cell>
          <cell r="P251" t="str">
            <v>南方医科大学</v>
          </cell>
          <cell r="Q251" t="str">
            <v>护理/护理学</v>
          </cell>
          <cell r="R251" t="str">
            <v>2016年1月18日/2022年7月10日</v>
          </cell>
          <cell r="S251">
            <v>33994</v>
          </cell>
          <cell r="T251" t="str">
            <v>441702199301253322</v>
          </cell>
          <cell r="U251">
            <v>30</v>
          </cell>
          <cell r="V251">
            <v>42297</v>
          </cell>
          <cell r="W251">
            <v>42297</v>
          </cell>
          <cell r="X251">
            <v>8</v>
          </cell>
          <cell r="Y251" t="str">
            <v>自筹</v>
          </cell>
          <cell r="Z251" t="str">
            <v>专业技术人员</v>
          </cell>
          <cell r="AA251" t="str">
            <v>门诊部</v>
          </cell>
          <cell r="AG251" t="str">
            <v>护理学护师</v>
          </cell>
        </row>
        <row r="252">
          <cell r="B252" t="str">
            <v>卢雪霞</v>
          </cell>
          <cell r="C252" t="str">
            <v>女</v>
          </cell>
          <cell r="D252" t="str">
            <v>汉</v>
          </cell>
          <cell r="E252" t="str">
            <v>阳江阳东</v>
          </cell>
          <cell r="F252" t="str">
            <v>团员</v>
          </cell>
          <cell r="G252">
            <v>40667</v>
          </cell>
          <cell r="H252" t="str">
            <v>中专</v>
          </cell>
          <cell r="J252" t="str">
            <v>阳江卫校</v>
          </cell>
          <cell r="K252" t="str">
            <v>护理</v>
          </cell>
          <cell r="L252">
            <v>42186</v>
          </cell>
          <cell r="M252" t="str">
            <v>本科</v>
          </cell>
          <cell r="N252" t="str">
            <v>大专/本科</v>
          </cell>
          <cell r="P252" t="str">
            <v>广东药科大学/中国医科大学</v>
          </cell>
          <cell r="Q252" t="str">
            <v>护理/护理学</v>
          </cell>
          <cell r="R252" t="str">
            <v>2017年5月30日/2022年7月10日</v>
          </cell>
          <cell r="S252">
            <v>35292</v>
          </cell>
          <cell r="T252" t="str">
            <v>441723199608153723</v>
          </cell>
          <cell r="U252">
            <v>27</v>
          </cell>
          <cell r="V252">
            <v>42317</v>
          </cell>
          <cell r="W252">
            <v>42317</v>
          </cell>
          <cell r="X252">
            <v>8</v>
          </cell>
          <cell r="Y252" t="str">
            <v>自筹</v>
          </cell>
          <cell r="Z252" t="str">
            <v>专业技术人员</v>
          </cell>
          <cell r="AA252" t="str">
            <v>创伤骨科[骨伤科（骨一科）]</v>
          </cell>
          <cell r="AG252" t="str">
            <v>护士</v>
          </cell>
        </row>
        <row r="253">
          <cell r="B253" t="str">
            <v>梁嘉雯</v>
          </cell>
          <cell r="C253" t="str">
            <v>女</v>
          </cell>
          <cell r="D253" t="str">
            <v>汉</v>
          </cell>
          <cell r="E253" t="str">
            <v>阳江阳东</v>
          </cell>
          <cell r="F253" t="str">
            <v>团员</v>
          </cell>
          <cell r="G253">
            <v>41085</v>
          </cell>
          <cell r="H253" t="str">
            <v>中专</v>
          </cell>
          <cell r="J253" t="str">
            <v>阳江卫校</v>
          </cell>
          <cell r="K253" t="str">
            <v>护理</v>
          </cell>
          <cell r="L253">
            <v>42186</v>
          </cell>
          <cell r="M253" t="str">
            <v>大专</v>
          </cell>
          <cell r="N253" t="str">
            <v>大专</v>
          </cell>
          <cell r="P253" t="str">
            <v>南方医科大学</v>
          </cell>
          <cell r="Q253" t="str">
            <v>护理</v>
          </cell>
          <cell r="R253">
            <v>42745</v>
          </cell>
          <cell r="S253">
            <v>35197</v>
          </cell>
          <cell r="T253" t="str">
            <v>44172319960512242X</v>
          </cell>
          <cell r="U253">
            <v>27</v>
          </cell>
          <cell r="V253">
            <v>42317</v>
          </cell>
          <cell r="W253">
            <v>42317</v>
          </cell>
          <cell r="X253">
            <v>8</v>
          </cell>
          <cell r="Y253" t="str">
            <v>自筹</v>
          </cell>
          <cell r="Z253" t="str">
            <v>专业技术人员</v>
          </cell>
          <cell r="AA253" t="str">
            <v>麻醉科（手术室）</v>
          </cell>
          <cell r="AG253" t="str">
            <v>护理学护师</v>
          </cell>
        </row>
        <row r="254">
          <cell r="B254" t="str">
            <v>庄秋茹</v>
          </cell>
          <cell r="C254" t="str">
            <v>女</v>
          </cell>
          <cell r="D254" t="str">
            <v>汉</v>
          </cell>
          <cell r="E254" t="str">
            <v>阳春春城</v>
          </cell>
          <cell r="F254" t="str">
            <v>团员</v>
          </cell>
          <cell r="G254">
            <v>41380</v>
          </cell>
          <cell r="H254" t="str">
            <v>中专</v>
          </cell>
          <cell r="J254" t="str">
            <v>湛江中医学校</v>
          </cell>
          <cell r="K254" t="str">
            <v>护理</v>
          </cell>
          <cell r="L254">
            <v>42186</v>
          </cell>
          <cell r="M254" t="str">
            <v>大专</v>
          </cell>
          <cell r="N254" t="str">
            <v>大专</v>
          </cell>
          <cell r="P254" t="str">
            <v>广东医科大学</v>
          </cell>
          <cell r="Q254" t="str">
            <v>护理</v>
          </cell>
          <cell r="R254">
            <v>42751</v>
          </cell>
          <cell r="S254">
            <v>35398</v>
          </cell>
          <cell r="T254" t="str">
            <v>441781199611290546</v>
          </cell>
          <cell r="U254">
            <v>27</v>
          </cell>
          <cell r="V254">
            <v>42317</v>
          </cell>
          <cell r="W254">
            <v>42317</v>
          </cell>
          <cell r="X254">
            <v>8</v>
          </cell>
          <cell r="Y254" t="str">
            <v>自筹</v>
          </cell>
          <cell r="Z254" t="str">
            <v>专业技术人员</v>
          </cell>
          <cell r="AA254" t="str">
            <v>脊柱骨科（骨二科）</v>
          </cell>
          <cell r="AG254" t="str">
            <v>护理学护师</v>
          </cell>
        </row>
        <row r="255">
          <cell r="B255" t="str">
            <v>伍叶意</v>
          </cell>
          <cell r="C255" t="str">
            <v>女</v>
          </cell>
          <cell r="D255" t="str">
            <v>汉</v>
          </cell>
          <cell r="E255" t="str">
            <v>阳江阳东</v>
          </cell>
          <cell r="F255" t="str">
            <v>群众</v>
          </cell>
          <cell r="H255" t="str">
            <v>中专</v>
          </cell>
          <cell r="J255" t="str">
            <v>阳江卫校</v>
          </cell>
          <cell r="K255" t="str">
            <v>护理</v>
          </cell>
          <cell r="L255">
            <v>42186</v>
          </cell>
          <cell r="M255" t="str">
            <v>大专</v>
          </cell>
          <cell r="N255" t="str">
            <v>大专</v>
          </cell>
          <cell r="P255" t="str">
            <v>南方医科大学</v>
          </cell>
          <cell r="Q255" t="str">
            <v>护理学</v>
          </cell>
          <cell r="R255">
            <v>44571</v>
          </cell>
          <cell r="S255">
            <v>35402</v>
          </cell>
          <cell r="T255" t="str">
            <v>441723199612034225</v>
          </cell>
          <cell r="U255">
            <v>27</v>
          </cell>
          <cell r="V255">
            <v>42380</v>
          </cell>
          <cell r="W255">
            <v>42380</v>
          </cell>
          <cell r="X255">
            <v>7</v>
          </cell>
          <cell r="Y255" t="str">
            <v>自筹</v>
          </cell>
          <cell r="Z255" t="str">
            <v>专业技术人员</v>
          </cell>
          <cell r="AA255" t="str">
            <v>脊柱骨科（骨二科）</v>
          </cell>
          <cell r="AG255" t="str">
            <v>护理学护师</v>
          </cell>
        </row>
        <row r="256">
          <cell r="B256" t="str">
            <v>张静</v>
          </cell>
          <cell r="C256" t="str">
            <v>女</v>
          </cell>
          <cell r="D256" t="str">
            <v>汉</v>
          </cell>
          <cell r="E256" t="str">
            <v>高州</v>
          </cell>
          <cell r="F256" t="str">
            <v>群众</v>
          </cell>
          <cell r="G256" t="str">
            <v>2008年</v>
          </cell>
          <cell r="H256" t="str">
            <v>中专</v>
          </cell>
          <cell r="J256" t="str">
            <v>阳江卫校</v>
          </cell>
          <cell r="K256" t="str">
            <v>护理</v>
          </cell>
          <cell r="L256">
            <v>41710</v>
          </cell>
          <cell r="M256" t="str">
            <v>大专</v>
          </cell>
          <cell r="N256" t="str">
            <v>大专</v>
          </cell>
          <cell r="P256" t="str">
            <v>南方医科大学</v>
          </cell>
          <cell r="Q256" t="str">
            <v>护理</v>
          </cell>
          <cell r="R256">
            <v>43840</v>
          </cell>
          <cell r="S256">
            <v>34986</v>
          </cell>
          <cell r="T256" t="str">
            <v>44098119951014112X</v>
          </cell>
          <cell r="U256">
            <v>28</v>
          </cell>
          <cell r="V256">
            <v>42095</v>
          </cell>
          <cell r="W256">
            <v>42415</v>
          </cell>
          <cell r="X256">
            <v>8</v>
          </cell>
          <cell r="Y256" t="str">
            <v>自筹</v>
          </cell>
          <cell r="Z256" t="str">
            <v>专业技术人员</v>
          </cell>
          <cell r="AA256" t="str">
            <v>麻醉科（手术室）</v>
          </cell>
          <cell r="AG256" t="str">
            <v>护理学护师</v>
          </cell>
        </row>
        <row r="257">
          <cell r="B257" t="str">
            <v>黄丽青</v>
          </cell>
          <cell r="C257" t="str">
            <v>女</v>
          </cell>
          <cell r="D257" t="str">
            <v>汉</v>
          </cell>
          <cell r="E257" t="str">
            <v>阳江阳东</v>
          </cell>
          <cell r="F257" t="str">
            <v>群众</v>
          </cell>
          <cell r="H257" t="str">
            <v>中专</v>
          </cell>
          <cell r="J257" t="str">
            <v>阳江卫校</v>
          </cell>
          <cell r="K257" t="str">
            <v>护理</v>
          </cell>
          <cell r="L257">
            <v>37100</v>
          </cell>
          <cell r="M257" t="str">
            <v>大专</v>
          </cell>
          <cell r="N257" t="str">
            <v>大专</v>
          </cell>
          <cell r="P257" t="str">
            <v>中国医科大学</v>
          </cell>
          <cell r="Q257" t="str">
            <v>护理</v>
          </cell>
          <cell r="R257">
            <v>43840</v>
          </cell>
          <cell r="S257">
            <v>29021</v>
          </cell>
          <cell r="T257" t="str">
            <v>441723197906152025</v>
          </cell>
          <cell r="U257">
            <v>44</v>
          </cell>
          <cell r="V257">
            <v>37307</v>
          </cell>
          <cell r="W257">
            <v>42415</v>
          </cell>
          <cell r="X257">
            <v>21</v>
          </cell>
          <cell r="Y257" t="str">
            <v>自筹</v>
          </cell>
          <cell r="Z257" t="str">
            <v>专业技术人员</v>
          </cell>
          <cell r="AA257" t="str">
            <v>泌尿外一科/普通外科（胃肠、胸、肝胆胰、甲状腺、乳腺）</v>
          </cell>
          <cell r="AG257" t="str">
            <v>护士</v>
          </cell>
        </row>
        <row r="258">
          <cell r="B258" t="str">
            <v>谭堡文</v>
          </cell>
          <cell r="C258" t="str">
            <v>女</v>
          </cell>
          <cell r="D258" t="str">
            <v>汉</v>
          </cell>
          <cell r="E258" t="str">
            <v>阳江江城</v>
          </cell>
          <cell r="F258" t="str">
            <v>群众</v>
          </cell>
          <cell r="G258">
            <v>40177</v>
          </cell>
          <cell r="H258" t="str">
            <v>中专</v>
          </cell>
          <cell r="J258" t="str">
            <v>阳江卫校</v>
          </cell>
          <cell r="K258" t="str">
            <v>护理</v>
          </cell>
          <cell r="L258">
            <v>41821</v>
          </cell>
          <cell r="M258" t="str">
            <v>大专</v>
          </cell>
          <cell r="N258" t="str">
            <v>大专</v>
          </cell>
          <cell r="P258" t="str">
            <v>南方医科大学</v>
          </cell>
          <cell r="Q258" t="str">
            <v>护理</v>
          </cell>
          <cell r="R258">
            <v>43840</v>
          </cell>
          <cell r="S258">
            <v>34833</v>
          </cell>
          <cell r="T258" t="str">
            <v>441702199505141023</v>
          </cell>
          <cell r="U258">
            <v>28</v>
          </cell>
          <cell r="V258">
            <v>41830</v>
          </cell>
          <cell r="W258">
            <v>42415</v>
          </cell>
          <cell r="X258">
            <v>9</v>
          </cell>
          <cell r="Y258" t="str">
            <v>自筹</v>
          </cell>
          <cell r="Z258" t="str">
            <v>专业技术人员</v>
          </cell>
          <cell r="AA258" t="str">
            <v>重症医学科（ICU）</v>
          </cell>
          <cell r="AG258" t="str">
            <v>护理学护师</v>
          </cell>
        </row>
        <row r="259">
          <cell r="B259" t="str">
            <v>温狄</v>
          </cell>
          <cell r="C259" t="str">
            <v>女</v>
          </cell>
          <cell r="D259" t="str">
            <v>汉</v>
          </cell>
          <cell r="E259" t="str">
            <v>罗定</v>
          </cell>
          <cell r="F259" t="str">
            <v>群众</v>
          </cell>
          <cell r="G259">
            <v>38961</v>
          </cell>
          <cell r="H259" t="str">
            <v>中专</v>
          </cell>
          <cell r="J259" t="str">
            <v>新兴中药学校</v>
          </cell>
          <cell r="K259" t="str">
            <v>护理</v>
          </cell>
          <cell r="L259">
            <v>41282</v>
          </cell>
          <cell r="M259" t="str">
            <v>大专</v>
          </cell>
          <cell r="N259" t="str">
            <v>大专</v>
          </cell>
          <cell r="P259" t="str">
            <v>南方医科大学</v>
          </cell>
          <cell r="Q259" t="str">
            <v>护理</v>
          </cell>
          <cell r="R259">
            <v>43840</v>
          </cell>
          <cell r="S259">
            <v>34297</v>
          </cell>
          <cell r="T259" t="str">
            <v>445381199311245729</v>
          </cell>
          <cell r="U259">
            <v>30</v>
          </cell>
          <cell r="V259">
            <v>41592</v>
          </cell>
          <cell r="W259">
            <v>42429</v>
          </cell>
          <cell r="X259">
            <v>10</v>
          </cell>
          <cell r="Y259" t="str">
            <v>自筹</v>
          </cell>
          <cell r="Z259" t="str">
            <v>专业技术人员</v>
          </cell>
          <cell r="AA259" t="str">
            <v>心血管病科一区</v>
          </cell>
          <cell r="AG259" t="str">
            <v>护理学护师</v>
          </cell>
        </row>
        <row r="260">
          <cell r="B260" t="str">
            <v>梁宇婷</v>
          </cell>
          <cell r="C260" t="str">
            <v>女</v>
          </cell>
          <cell r="D260" t="str">
            <v>汉</v>
          </cell>
          <cell r="E260" t="str">
            <v>阳江阳东</v>
          </cell>
          <cell r="F260" t="str">
            <v>群众</v>
          </cell>
          <cell r="G260">
            <v>38777</v>
          </cell>
          <cell r="H260" t="str">
            <v>本科</v>
          </cell>
          <cell r="I260" t="str">
            <v>学士</v>
          </cell>
          <cell r="J260" t="str">
            <v>南方医科大学</v>
          </cell>
          <cell r="K260" t="str">
            <v>生物医学工程/法学</v>
          </cell>
          <cell r="L260">
            <v>42185</v>
          </cell>
          <cell r="M260" t="str">
            <v>本科</v>
          </cell>
          <cell r="S260">
            <v>33847</v>
          </cell>
          <cell r="T260" t="str">
            <v>441702199208310329</v>
          </cell>
          <cell r="U260">
            <v>31</v>
          </cell>
          <cell r="V260">
            <v>42216</v>
          </cell>
          <cell r="W260">
            <v>42436</v>
          </cell>
          <cell r="X260">
            <v>8</v>
          </cell>
          <cell r="Y260" t="str">
            <v>自筹</v>
          </cell>
          <cell r="Z260" t="str">
            <v>专业技术人员</v>
          </cell>
          <cell r="AA260" t="str">
            <v>设备科</v>
          </cell>
          <cell r="AG260" t="str">
            <v>生物医学工程助理工程师</v>
          </cell>
        </row>
        <row r="261">
          <cell r="B261" t="str">
            <v>叶兰青</v>
          </cell>
          <cell r="C261" t="str">
            <v>女</v>
          </cell>
          <cell r="D261" t="str">
            <v>汉</v>
          </cell>
          <cell r="E261" t="str">
            <v>阳江阳西</v>
          </cell>
          <cell r="F261" t="str">
            <v>群众</v>
          </cell>
          <cell r="H261" t="str">
            <v>中专</v>
          </cell>
          <cell r="J261" t="str">
            <v>阳江卫生学校</v>
          </cell>
          <cell r="K261" t="str">
            <v>护理</v>
          </cell>
          <cell r="L261">
            <v>41456</v>
          </cell>
          <cell r="M261" t="str">
            <v>中专</v>
          </cell>
          <cell r="S261">
            <v>34260</v>
          </cell>
          <cell r="T261" t="str">
            <v>441721199310181040</v>
          </cell>
          <cell r="U261">
            <v>30</v>
          </cell>
          <cell r="V261">
            <v>41415</v>
          </cell>
          <cell r="W261">
            <v>42471</v>
          </cell>
          <cell r="X261">
            <v>10</v>
          </cell>
          <cell r="Y261" t="str">
            <v>自筹</v>
          </cell>
          <cell r="Z261" t="str">
            <v>专业技术人员</v>
          </cell>
          <cell r="AA261" t="str">
            <v>注射中心</v>
          </cell>
          <cell r="AG261" t="str">
            <v>护理学护师</v>
          </cell>
        </row>
        <row r="262">
          <cell r="B262" t="str">
            <v>冯秋香</v>
          </cell>
          <cell r="C262" t="str">
            <v>女</v>
          </cell>
          <cell r="D262" t="str">
            <v>汉</v>
          </cell>
          <cell r="E262" t="str">
            <v>阳江阳西</v>
          </cell>
          <cell r="F262" t="str">
            <v>群众</v>
          </cell>
          <cell r="G262">
            <v>39264</v>
          </cell>
          <cell r="H262" t="str">
            <v>中专</v>
          </cell>
          <cell r="J262" t="str">
            <v>阳江卫生学校</v>
          </cell>
          <cell r="K262" t="str">
            <v>护理</v>
          </cell>
          <cell r="L262">
            <v>41352</v>
          </cell>
          <cell r="M262" t="str">
            <v>中专</v>
          </cell>
          <cell r="S262">
            <v>33466</v>
          </cell>
          <cell r="T262" t="str">
            <v>441721199108164028</v>
          </cell>
          <cell r="U262">
            <v>32</v>
          </cell>
          <cell r="V262">
            <v>41379</v>
          </cell>
          <cell r="W262">
            <v>42471</v>
          </cell>
          <cell r="X262">
            <v>10</v>
          </cell>
          <cell r="Y262" t="str">
            <v>自筹</v>
          </cell>
          <cell r="Z262" t="str">
            <v>专业技术人员</v>
          </cell>
          <cell r="AA262" t="str">
            <v>急诊科</v>
          </cell>
          <cell r="AG262" t="str">
            <v>护士</v>
          </cell>
        </row>
        <row r="263">
          <cell r="B263" t="str">
            <v>刘润初</v>
          </cell>
          <cell r="C263" t="str">
            <v>男</v>
          </cell>
          <cell r="D263" t="str">
            <v>汉</v>
          </cell>
          <cell r="E263" t="str">
            <v>阳江阳西</v>
          </cell>
          <cell r="F263" t="str">
            <v>群众</v>
          </cell>
          <cell r="H263" t="str">
            <v>大专</v>
          </cell>
          <cell r="J263" t="str">
            <v>永州职业技术学院</v>
          </cell>
          <cell r="K263" t="str">
            <v>护理</v>
          </cell>
          <cell r="L263">
            <v>42185</v>
          </cell>
          <cell r="M263" t="str">
            <v>大专</v>
          </cell>
          <cell r="S263">
            <v>34085</v>
          </cell>
          <cell r="T263" t="str">
            <v>441721199304261052</v>
          </cell>
          <cell r="U263">
            <v>30</v>
          </cell>
          <cell r="V263">
            <v>42200</v>
          </cell>
          <cell r="W263">
            <v>42471</v>
          </cell>
          <cell r="X263">
            <v>8</v>
          </cell>
          <cell r="Y263" t="str">
            <v>自筹</v>
          </cell>
          <cell r="Z263" t="str">
            <v>专业技术人员</v>
          </cell>
          <cell r="AA263" t="str">
            <v>影像科</v>
          </cell>
          <cell r="AG263" t="str">
            <v>护理学护师</v>
          </cell>
        </row>
        <row r="264">
          <cell r="B264" t="str">
            <v>何俏余</v>
          </cell>
          <cell r="C264" t="str">
            <v>女</v>
          </cell>
          <cell r="D264" t="str">
            <v>汉</v>
          </cell>
          <cell r="E264" t="str">
            <v>阳江江城</v>
          </cell>
          <cell r="F264" t="str">
            <v>群众</v>
          </cell>
          <cell r="H264" t="str">
            <v>中专</v>
          </cell>
          <cell r="J264" t="str">
            <v>阳江卫生学校</v>
          </cell>
          <cell r="K264" t="str">
            <v>护理</v>
          </cell>
          <cell r="L264">
            <v>42186</v>
          </cell>
          <cell r="M264" t="str">
            <v>大专</v>
          </cell>
          <cell r="N264" t="str">
            <v>大专</v>
          </cell>
          <cell r="P264" t="str">
            <v>广东药科大学</v>
          </cell>
          <cell r="Q264" t="str">
            <v>护理</v>
          </cell>
          <cell r="R264">
            <v>42885</v>
          </cell>
          <cell r="S264">
            <v>35318</v>
          </cell>
          <cell r="T264" t="str">
            <v>441702199609103363</v>
          </cell>
          <cell r="U264">
            <v>27</v>
          </cell>
          <cell r="V264">
            <v>42145</v>
          </cell>
          <cell r="W264">
            <v>42473</v>
          </cell>
          <cell r="X264">
            <v>8</v>
          </cell>
          <cell r="Y264" t="str">
            <v>自筹</v>
          </cell>
          <cell r="Z264" t="str">
            <v>专业技术人员</v>
          </cell>
          <cell r="AA264" t="str">
            <v>脑病一科（脑病科一区）</v>
          </cell>
          <cell r="AG264" t="str">
            <v>护理学护师</v>
          </cell>
        </row>
        <row r="265">
          <cell r="B265" t="str">
            <v>卢晓云</v>
          </cell>
          <cell r="C265" t="str">
            <v>女</v>
          </cell>
          <cell r="D265" t="str">
            <v>汉</v>
          </cell>
          <cell r="E265" t="str">
            <v>阳江阳西</v>
          </cell>
          <cell r="F265" t="str">
            <v>群众</v>
          </cell>
          <cell r="G265">
            <v>40087</v>
          </cell>
          <cell r="H265" t="str">
            <v>中专</v>
          </cell>
          <cell r="J265" t="str">
            <v>阳江卫生学校</v>
          </cell>
          <cell r="K265" t="str">
            <v>护理</v>
          </cell>
          <cell r="L265">
            <v>41456</v>
          </cell>
          <cell r="M265" t="str">
            <v>本科</v>
          </cell>
          <cell r="N265" t="str">
            <v>大专/本科</v>
          </cell>
          <cell r="P265" t="str">
            <v>南方医科大学/中国医科大学</v>
          </cell>
          <cell r="Q265" t="str">
            <v>护理/护理学</v>
          </cell>
          <cell r="R265" t="str">
            <v>2015年1月18日/2020年6月17日</v>
          </cell>
          <cell r="S265">
            <v>34252</v>
          </cell>
          <cell r="T265" t="str">
            <v>441721199310101047</v>
          </cell>
          <cell r="U265">
            <v>30</v>
          </cell>
          <cell r="V265">
            <v>41428</v>
          </cell>
          <cell r="W265">
            <v>42494</v>
          </cell>
          <cell r="X265">
            <v>10</v>
          </cell>
          <cell r="Y265" t="str">
            <v>自筹</v>
          </cell>
          <cell r="Z265" t="str">
            <v>专业技术人员</v>
          </cell>
          <cell r="AA265" t="str">
            <v>肿瘤一科（肿瘤科、血液病科）</v>
          </cell>
          <cell r="AG265" t="str">
            <v>护师</v>
          </cell>
        </row>
        <row r="266">
          <cell r="B266" t="str">
            <v>梁小慧</v>
          </cell>
          <cell r="C266" t="str">
            <v>女</v>
          </cell>
          <cell r="D266" t="str">
            <v>汉</v>
          </cell>
          <cell r="E266" t="str">
            <v>阳江阳东</v>
          </cell>
          <cell r="F266" t="str">
            <v>群众</v>
          </cell>
          <cell r="H266" t="str">
            <v>中专</v>
          </cell>
          <cell r="J266" t="str">
            <v>阳江卫生学校</v>
          </cell>
          <cell r="K266" t="str">
            <v>护理</v>
          </cell>
          <cell r="L266">
            <v>42186</v>
          </cell>
          <cell r="M266" t="str">
            <v>本科</v>
          </cell>
          <cell r="N266" t="str">
            <v>大专/本科</v>
          </cell>
          <cell r="P266" t="str">
            <v>南方医科大学</v>
          </cell>
          <cell r="Q266" t="str">
            <v>护理/护理学</v>
          </cell>
          <cell r="R266" t="str">
            <v>2017年1月10日/2022年7月10日</v>
          </cell>
          <cell r="S266">
            <v>34684</v>
          </cell>
          <cell r="T266" t="str">
            <v>441723199412164244</v>
          </cell>
          <cell r="U266">
            <v>29</v>
          </cell>
          <cell r="V266">
            <v>42186</v>
          </cell>
          <cell r="W266">
            <v>42494</v>
          </cell>
          <cell r="X266">
            <v>8</v>
          </cell>
          <cell r="Y266" t="str">
            <v>自筹</v>
          </cell>
          <cell r="Z266" t="str">
            <v>专业技术人员</v>
          </cell>
          <cell r="AA266" t="str">
            <v>麻醉科（手术室）</v>
          </cell>
          <cell r="AG266" t="str">
            <v>护理学护师</v>
          </cell>
        </row>
        <row r="267">
          <cell r="B267" t="str">
            <v>莫玉荣</v>
          </cell>
          <cell r="C267" t="str">
            <v>女</v>
          </cell>
          <cell r="D267" t="str">
            <v>汉</v>
          </cell>
          <cell r="E267" t="str">
            <v>阳江阳东</v>
          </cell>
          <cell r="F267" t="str">
            <v>群众</v>
          </cell>
          <cell r="G267" t="str">
            <v>2003年</v>
          </cell>
          <cell r="H267" t="str">
            <v>中专</v>
          </cell>
          <cell r="J267" t="str">
            <v>湛江中医学校</v>
          </cell>
          <cell r="K267" t="str">
            <v>护理</v>
          </cell>
          <cell r="L267">
            <v>40360</v>
          </cell>
          <cell r="M267" t="str">
            <v>大专</v>
          </cell>
          <cell r="N267" t="str">
            <v>大专</v>
          </cell>
          <cell r="P267" t="str">
            <v>中国医科大学</v>
          </cell>
          <cell r="Q267" t="str">
            <v>护理</v>
          </cell>
          <cell r="R267">
            <v>42014</v>
          </cell>
          <cell r="S267">
            <v>33476</v>
          </cell>
          <cell r="T267" t="str">
            <v>441702199108262841</v>
          </cell>
          <cell r="U267">
            <v>32</v>
          </cell>
          <cell r="V267">
            <v>40544</v>
          </cell>
          <cell r="W267">
            <v>42506</v>
          </cell>
          <cell r="X267">
            <v>13</v>
          </cell>
          <cell r="Y267" t="str">
            <v>自筹</v>
          </cell>
          <cell r="Z267" t="str">
            <v>专业技术人员</v>
          </cell>
          <cell r="AA267" t="str">
            <v>急诊科（发热门诊）</v>
          </cell>
          <cell r="AG267" t="str">
            <v>护理学护师</v>
          </cell>
        </row>
        <row r="268">
          <cell r="B268" t="str">
            <v>关程峰</v>
          </cell>
          <cell r="C268" t="str">
            <v>男</v>
          </cell>
          <cell r="D268" t="str">
            <v>汉</v>
          </cell>
          <cell r="E268" t="str">
            <v>阳江平冈</v>
          </cell>
          <cell r="F268" t="str">
            <v>群众</v>
          </cell>
          <cell r="G268">
            <v>39201</v>
          </cell>
          <cell r="H268" t="str">
            <v>中专</v>
          </cell>
          <cell r="J268" t="str">
            <v>广东省湛江卫生学校</v>
          </cell>
          <cell r="K268" t="str">
            <v>护理</v>
          </cell>
          <cell r="L268">
            <v>41821</v>
          </cell>
          <cell r="M268" t="str">
            <v>中专</v>
          </cell>
          <cell r="S268">
            <v>33946</v>
          </cell>
          <cell r="T268" t="str">
            <v>441702199212084299</v>
          </cell>
          <cell r="U268">
            <v>31</v>
          </cell>
          <cell r="V268">
            <v>41974</v>
          </cell>
          <cell r="W268">
            <v>42506</v>
          </cell>
          <cell r="X268">
            <v>9</v>
          </cell>
          <cell r="Y268" t="str">
            <v>自筹</v>
          </cell>
          <cell r="Z268" t="str">
            <v>专业技术人员</v>
          </cell>
          <cell r="AA268" t="str">
            <v>重症医学科（ICU）</v>
          </cell>
          <cell r="AG268" t="str">
            <v>护士</v>
          </cell>
        </row>
        <row r="269">
          <cell r="B269" t="str">
            <v>戴文君</v>
          </cell>
          <cell r="C269" t="str">
            <v>女</v>
          </cell>
          <cell r="D269" t="str">
            <v>汉</v>
          </cell>
          <cell r="E269" t="str">
            <v>阳江江城</v>
          </cell>
          <cell r="F269" t="str">
            <v>群众</v>
          </cell>
          <cell r="H269" t="str">
            <v>中专</v>
          </cell>
          <cell r="J269" t="str">
            <v>阳江市卫生学校</v>
          </cell>
          <cell r="K269" t="str">
            <v>妇幼卫生</v>
          </cell>
          <cell r="L269">
            <v>38169</v>
          </cell>
          <cell r="M269" t="str">
            <v>大专</v>
          </cell>
          <cell r="N269" t="str">
            <v>大专</v>
          </cell>
          <cell r="P269" t="str">
            <v>广州医学院</v>
          </cell>
          <cell r="Q269" t="str">
            <v>临床医学</v>
          </cell>
          <cell r="R269">
            <v>39821</v>
          </cell>
          <cell r="S269">
            <v>30910</v>
          </cell>
          <cell r="T269" t="str">
            <v>441702198408161722</v>
          </cell>
          <cell r="U269">
            <v>39</v>
          </cell>
          <cell r="V269">
            <v>38231</v>
          </cell>
          <cell r="W269">
            <v>42507</v>
          </cell>
          <cell r="X269">
            <v>19</v>
          </cell>
          <cell r="Y269" t="str">
            <v>自筹</v>
          </cell>
          <cell r="Z269" t="str">
            <v>专业技术人员</v>
          </cell>
          <cell r="AA269" t="str">
            <v>体检科</v>
          </cell>
          <cell r="AG269" t="str">
            <v>无</v>
          </cell>
        </row>
        <row r="270">
          <cell r="B270" t="str">
            <v>梁卓恒</v>
          </cell>
          <cell r="C270" t="str">
            <v>男</v>
          </cell>
          <cell r="D270" t="str">
            <v>汉</v>
          </cell>
          <cell r="E270" t="str">
            <v>佛山高明</v>
          </cell>
          <cell r="F270" t="str">
            <v>群众</v>
          </cell>
          <cell r="H270" t="str">
            <v>大专</v>
          </cell>
          <cell r="J270" t="str">
            <v>湖北生物科技职业学院</v>
          </cell>
          <cell r="K270" t="str">
            <v>生物技术应用</v>
          </cell>
          <cell r="L270">
            <v>39263</v>
          </cell>
          <cell r="M270" t="str">
            <v>本科</v>
          </cell>
          <cell r="N270" t="str">
            <v>本科</v>
          </cell>
          <cell r="P270" t="str">
            <v>华中农业大学</v>
          </cell>
          <cell r="Q270" t="str">
            <v>生物工程</v>
          </cell>
          <cell r="R270">
            <v>39994</v>
          </cell>
          <cell r="S270">
            <v>31384</v>
          </cell>
          <cell r="T270" t="str">
            <v>440684198512036938</v>
          </cell>
          <cell r="U270">
            <v>38</v>
          </cell>
          <cell r="V270">
            <v>39387</v>
          </cell>
          <cell r="W270">
            <v>42507</v>
          </cell>
          <cell r="X270">
            <v>16</v>
          </cell>
          <cell r="Y270" t="str">
            <v>自筹</v>
          </cell>
          <cell r="Z270" t="str">
            <v>后勤服务人员</v>
          </cell>
          <cell r="AA270" t="str">
            <v>借调卫健局</v>
          </cell>
          <cell r="AG270" t="str">
            <v>生物医学工程助理工程师</v>
          </cell>
        </row>
        <row r="271">
          <cell r="B271" t="str">
            <v>李宝华</v>
          </cell>
          <cell r="C271" t="str">
            <v>女</v>
          </cell>
          <cell r="D271" t="str">
            <v>汉</v>
          </cell>
          <cell r="E271" t="str">
            <v>阳江江城</v>
          </cell>
          <cell r="F271" t="str">
            <v>群众</v>
          </cell>
          <cell r="H271" t="str">
            <v>中专</v>
          </cell>
          <cell r="J271" t="str">
            <v>阳江市卫生学校</v>
          </cell>
          <cell r="K271" t="str">
            <v>药剂</v>
          </cell>
          <cell r="L271">
            <v>40989</v>
          </cell>
          <cell r="M271" t="str">
            <v>大专</v>
          </cell>
          <cell r="N271" t="str">
            <v>大专</v>
          </cell>
          <cell r="P271" t="str">
            <v>广东药科大学</v>
          </cell>
          <cell r="Q271" t="str">
            <v>药学</v>
          </cell>
          <cell r="R271">
            <v>42885</v>
          </cell>
          <cell r="S271">
            <v>33889</v>
          </cell>
          <cell r="T271" t="str">
            <v>441702199210120022</v>
          </cell>
          <cell r="U271">
            <v>31</v>
          </cell>
          <cell r="V271">
            <v>40806</v>
          </cell>
          <cell r="W271">
            <v>40806</v>
          </cell>
          <cell r="X271">
            <v>12</v>
          </cell>
          <cell r="Y271" t="str">
            <v>自筹</v>
          </cell>
          <cell r="Z271" t="str">
            <v>专业技术人员</v>
          </cell>
          <cell r="AA271" t="str">
            <v>西药房</v>
          </cell>
          <cell r="AG271" t="str">
            <v>药士</v>
          </cell>
        </row>
        <row r="272">
          <cell r="B272" t="str">
            <v>林良荣</v>
          </cell>
          <cell r="C272" t="str">
            <v>男</v>
          </cell>
          <cell r="D272" t="str">
            <v>汉</v>
          </cell>
          <cell r="E272" t="str">
            <v>阳江江城</v>
          </cell>
          <cell r="F272" t="str">
            <v>群众</v>
          </cell>
          <cell r="G272">
            <v>38961</v>
          </cell>
          <cell r="H272" t="str">
            <v>本科</v>
          </cell>
          <cell r="I272" t="str">
            <v>学士</v>
          </cell>
          <cell r="J272" t="str">
            <v>广东药科大学</v>
          </cell>
          <cell r="K272" t="str">
            <v>临床医学</v>
          </cell>
          <cell r="L272">
            <v>42549</v>
          </cell>
          <cell r="M272" t="str">
            <v>本科</v>
          </cell>
          <cell r="S272">
            <v>33598</v>
          </cell>
          <cell r="T272" t="str">
            <v>441702199112261710</v>
          </cell>
          <cell r="U272">
            <v>32</v>
          </cell>
          <cell r="V272">
            <v>42563</v>
          </cell>
          <cell r="W272">
            <v>42563</v>
          </cell>
          <cell r="X272">
            <v>7</v>
          </cell>
          <cell r="Y272" t="str">
            <v>自筹</v>
          </cell>
          <cell r="Z272" t="str">
            <v>专业技术人员</v>
          </cell>
          <cell r="AA272" t="str">
            <v>心血管病科一区</v>
          </cell>
          <cell r="AG272" t="str">
            <v>医师</v>
          </cell>
        </row>
        <row r="273">
          <cell r="B273" t="str">
            <v>赖苑双</v>
          </cell>
          <cell r="C273" t="str">
            <v>女</v>
          </cell>
          <cell r="D273" t="str">
            <v>汉</v>
          </cell>
          <cell r="E273" t="str">
            <v>广东韶关</v>
          </cell>
          <cell r="F273" t="str">
            <v>群众</v>
          </cell>
          <cell r="G273">
            <v>38847</v>
          </cell>
          <cell r="H273" t="str">
            <v>本科</v>
          </cell>
          <cell r="I273" t="str">
            <v>学士</v>
          </cell>
          <cell r="J273" t="str">
            <v>广东医科大学</v>
          </cell>
          <cell r="K273" t="str">
            <v>医学检验</v>
          </cell>
          <cell r="L273">
            <v>42549</v>
          </cell>
          <cell r="M273" t="str">
            <v>本科</v>
          </cell>
          <cell r="S273">
            <v>33647</v>
          </cell>
          <cell r="T273" t="str">
            <v>440229199202130468</v>
          </cell>
          <cell r="U273">
            <v>31</v>
          </cell>
          <cell r="V273">
            <v>42563</v>
          </cell>
          <cell r="W273">
            <v>42563</v>
          </cell>
          <cell r="X273">
            <v>7</v>
          </cell>
          <cell r="Y273" t="str">
            <v>自筹</v>
          </cell>
          <cell r="Z273" t="str">
            <v>专业技术人员</v>
          </cell>
          <cell r="AA273" t="str">
            <v>检验科</v>
          </cell>
          <cell r="AG273" t="str">
            <v>临床医学检验技术主管技师</v>
          </cell>
        </row>
        <row r="274">
          <cell r="B274" t="str">
            <v>文胜海</v>
          </cell>
          <cell r="C274" t="str">
            <v>男</v>
          </cell>
          <cell r="D274" t="str">
            <v>汉</v>
          </cell>
          <cell r="E274" t="str">
            <v>阳江江城</v>
          </cell>
          <cell r="F274" t="str">
            <v>群众</v>
          </cell>
          <cell r="G274">
            <v>38861</v>
          </cell>
          <cell r="H274" t="str">
            <v>本科</v>
          </cell>
          <cell r="I274" t="str">
            <v>学士</v>
          </cell>
          <cell r="J274" t="str">
            <v>广西中医药大学赛恩斯新医药学院</v>
          </cell>
          <cell r="K274" t="str">
            <v>中医学/中西医结合临床医学方向</v>
          </cell>
          <cell r="L274">
            <v>42552</v>
          </cell>
          <cell r="M274" t="str">
            <v>本科</v>
          </cell>
          <cell r="S274">
            <v>34109</v>
          </cell>
          <cell r="T274" t="str">
            <v>441702199305200017</v>
          </cell>
          <cell r="U274">
            <v>30</v>
          </cell>
          <cell r="V274">
            <v>42563</v>
          </cell>
          <cell r="W274">
            <v>42563</v>
          </cell>
          <cell r="X274">
            <v>7</v>
          </cell>
          <cell r="Y274" t="str">
            <v>自筹</v>
          </cell>
          <cell r="Z274" t="str">
            <v>专业技术人员</v>
          </cell>
          <cell r="AA274" t="str">
            <v>脑病二科（脑病科二区）</v>
          </cell>
          <cell r="AG274" t="str">
            <v>医师</v>
          </cell>
        </row>
        <row r="275">
          <cell r="B275" t="str">
            <v>林忠儒</v>
          </cell>
          <cell r="C275" t="str">
            <v>男</v>
          </cell>
          <cell r="D275" t="str">
            <v>汉</v>
          </cell>
          <cell r="E275" t="str">
            <v>阳春河㙟</v>
          </cell>
          <cell r="F275" t="str">
            <v>群众</v>
          </cell>
          <cell r="G275">
            <v>38290</v>
          </cell>
          <cell r="H275" t="str">
            <v>本科</v>
          </cell>
          <cell r="I275" t="str">
            <v>学士</v>
          </cell>
          <cell r="J275" t="str">
            <v>广西中医药大学赛恩斯新医药学院</v>
          </cell>
          <cell r="K275" t="str">
            <v>中医学/中西医结合临床医学方向</v>
          </cell>
          <cell r="L275">
            <v>42552</v>
          </cell>
          <cell r="M275" t="str">
            <v>本科</v>
          </cell>
          <cell r="S275">
            <v>32312</v>
          </cell>
          <cell r="T275" t="str">
            <v>441781198806181150</v>
          </cell>
          <cell r="U275">
            <v>35</v>
          </cell>
          <cell r="V275">
            <v>42563</v>
          </cell>
          <cell r="W275">
            <v>42563</v>
          </cell>
          <cell r="X275">
            <v>7</v>
          </cell>
          <cell r="Y275" t="str">
            <v>自筹</v>
          </cell>
          <cell r="Z275" t="str">
            <v>专业技术人员</v>
          </cell>
          <cell r="AA275" t="str">
            <v>重症医学科（ICU）</v>
          </cell>
          <cell r="AG275" t="str">
            <v>中医内科学主治医师</v>
          </cell>
        </row>
        <row r="276">
          <cell r="B276" t="str">
            <v>许英锦</v>
          </cell>
          <cell r="C276" t="str">
            <v>男</v>
          </cell>
          <cell r="D276" t="str">
            <v>汉</v>
          </cell>
          <cell r="E276" t="str">
            <v>阳江阳东</v>
          </cell>
          <cell r="F276" t="str">
            <v>群众</v>
          </cell>
          <cell r="G276">
            <v>39076</v>
          </cell>
          <cell r="H276" t="str">
            <v>本科</v>
          </cell>
          <cell r="I276" t="str">
            <v>学士</v>
          </cell>
          <cell r="J276" t="str">
            <v>广西中医药大学赛恩斯新医药学院</v>
          </cell>
          <cell r="K276" t="str">
            <v>中医学/中西医结合临床医学方向</v>
          </cell>
          <cell r="L276">
            <v>42552</v>
          </cell>
          <cell r="M276" t="str">
            <v>本科</v>
          </cell>
          <cell r="S276">
            <v>33555</v>
          </cell>
          <cell r="T276" t="str">
            <v>441723199111132417</v>
          </cell>
          <cell r="U276">
            <v>32</v>
          </cell>
          <cell r="V276">
            <v>42563</v>
          </cell>
          <cell r="W276">
            <v>42563</v>
          </cell>
          <cell r="X276">
            <v>7</v>
          </cell>
          <cell r="Y276" t="str">
            <v>自筹</v>
          </cell>
          <cell r="Z276" t="str">
            <v>专业技术人员</v>
          </cell>
          <cell r="AA276" t="str">
            <v>儿科门诊</v>
          </cell>
          <cell r="AG276" t="str">
            <v>中医内科学主治医师</v>
          </cell>
        </row>
        <row r="277">
          <cell r="B277" t="str">
            <v>何明朗</v>
          </cell>
          <cell r="C277" t="str">
            <v>男</v>
          </cell>
          <cell r="D277" t="str">
            <v>汉</v>
          </cell>
          <cell r="E277" t="str">
            <v>阳西积篢</v>
          </cell>
          <cell r="F277" t="str">
            <v>中共党员</v>
          </cell>
          <cell r="G277">
            <v>41968</v>
          </cell>
          <cell r="H277" t="str">
            <v>本科</v>
          </cell>
          <cell r="I277" t="str">
            <v>学士</v>
          </cell>
          <cell r="J277" t="str">
            <v>广州中医药大学</v>
          </cell>
          <cell r="K277" t="str">
            <v>中医学</v>
          </cell>
          <cell r="L277">
            <v>42551</v>
          </cell>
          <cell r="M277" t="str">
            <v>本科</v>
          </cell>
          <cell r="S277">
            <v>33860</v>
          </cell>
          <cell r="T277" t="str">
            <v>441721199209130070</v>
          </cell>
          <cell r="U277">
            <v>31</v>
          </cell>
          <cell r="V277">
            <v>42563</v>
          </cell>
          <cell r="W277">
            <v>42563</v>
          </cell>
          <cell r="X277">
            <v>7</v>
          </cell>
          <cell r="Y277" t="str">
            <v>自筹</v>
          </cell>
          <cell r="Z277" t="str">
            <v>专业技术人员</v>
          </cell>
          <cell r="AA277" t="str">
            <v>脊柱骨科（骨二科）</v>
          </cell>
          <cell r="AG277" t="str">
            <v>中医骨伤学主治医师</v>
          </cell>
        </row>
        <row r="278">
          <cell r="B278" t="str">
            <v>陈校春</v>
          </cell>
          <cell r="C278" t="str">
            <v>男</v>
          </cell>
          <cell r="D278" t="str">
            <v>汉</v>
          </cell>
          <cell r="E278" t="str">
            <v>江西宜春</v>
          </cell>
          <cell r="F278" t="str">
            <v>群众</v>
          </cell>
          <cell r="G278" t="str">
            <v>2003年</v>
          </cell>
          <cell r="H278" t="str">
            <v>本科</v>
          </cell>
          <cell r="I278" t="str">
            <v>学士</v>
          </cell>
          <cell r="J278" t="str">
            <v>广州中医药大学</v>
          </cell>
          <cell r="K278" t="str">
            <v>中医学</v>
          </cell>
          <cell r="L278">
            <v>41820</v>
          </cell>
          <cell r="M278" t="str">
            <v>本科</v>
          </cell>
          <cell r="S278">
            <v>33340</v>
          </cell>
          <cell r="T278" t="str">
            <v>362201199104123411</v>
          </cell>
          <cell r="U278">
            <v>32</v>
          </cell>
          <cell r="V278">
            <v>42563</v>
          </cell>
          <cell r="W278">
            <v>42563</v>
          </cell>
          <cell r="X278">
            <v>7</v>
          </cell>
          <cell r="Y278" t="str">
            <v>自筹</v>
          </cell>
          <cell r="Z278" t="str">
            <v>专业技术人员</v>
          </cell>
          <cell r="AA278" t="str">
            <v>心血管病科二区</v>
          </cell>
          <cell r="AG278" t="str">
            <v>中医内科学主治医师</v>
          </cell>
        </row>
        <row r="279">
          <cell r="B279" t="str">
            <v>李均明</v>
          </cell>
          <cell r="C279" t="str">
            <v>男</v>
          </cell>
          <cell r="D279" t="str">
            <v>汉</v>
          </cell>
          <cell r="E279" t="str">
            <v>阳东红丰</v>
          </cell>
          <cell r="F279" t="str">
            <v>中共党员</v>
          </cell>
          <cell r="G279">
            <v>42013</v>
          </cell>
          <cell r="H279" t="str">
            <v>本科</v>
          </cell>
          <cell r="I279" t="str">
            <v>学士</v>
          </cell>
          <cell r="J279" t="str">
            <v>中山大学新华学院</v>
          </cell>
          <cell r="K279" t="str">
            <v>生物医学工程</v>
          </cell>
          <cell r="L279">
            <v>42546</v>
          </cell>
          <cell r="M279" t="str">
            <v>本科</v>
          </cell>
          <cell r="S279">
            <v>33956</v>
          </cell>
          <cell r="T279" t="str">
            <v>441723199212183731</v>
          </cell>
          <cell r="U279">
            <v>31</v>
          </cell>
          <cell r="V279">
            <v>42563</v>
          </cell>
          <cell r="W279">
            <v>42563</v>
          </cell>
          <cell r="X279">
            <v>7</v>
          </cell>
          <cell r="Y279" t="str">
            <v>自筹</v>
          </cell>
          <cell r="Z279" t="str">
            <v>专业技术人员</v>
          </cell>
          <cell r="AA279" t="str">
            <v>影像科</v>
          </cell>
          <cell r="AG279" t="str">
            <v>生物医学工程助理工程师</v>
          </cell>
        </row>
        <row r="280">
          <cell r="B280" t="str">
            <v>林家桐</v>
          </cell>
          <cell r="C280" t="str">
            <v>男</v>
          </cell>
          <cell r="D280" t="str">
            <v>汉</v>
          </cell>
          <cell r="E280" t="str">
            <v>阳春春城</v>
          </cell>
          <cell r="F280" t="str">
            <v>群众</v>
          </cell>
          <cell r="G280">
            <v>39083</v>
          </cell>
          <cell r="H280" t="str">
            <v>本科</v>
          </cell>
          <cell r="I280" t="str">
            <v>学士</v>
          </cell>
          <cell r="J280" t="str">
            <v>广东医科大学</v>
          </cell>
          <cell r="K280" t="str">
            <v>药学</v>
          </cell>
          <cell r="L280">
            <v>42549</v>
          </cell>
          <cell r="M280" t="str">
            <v>本科</v>
          </cell>
          <cell r="S280">
            <v>34102</v>
          </cell>
          <cell r="T280" t="str">
            <v>441781199305130536</v>
          </cell>
          <cell r="U280">
            <v>30</v>
          </cell>
          <cell r="V280">
            <v>42563</v>
          </cell>
          <cell r="W280">
            <v>42563</v>
          </cell>
          <cell r="X280">
            <v>7</v>
          </cell>
          <cell r="Y280" t="str">
            <v>自筹</v>
          </cell>
          <cell r="Z280" t="str">
            <v>专业技术人员</v>
          </cell>
          <cell r="AA280" t="str">
            <v>药学部</v>
          </cell>
          <cell r="AG280" t="str">
            <v>药学主管药师</v>
          </cell>
        </row>
        <row r="281">
          <cell r="B281" t="str">
            <v>申玉婷</v>
          </cell>
          <cell r="C281" t="str">
            <v>女</v>
          </cell>
          <cell r="D281" t="str">
            <v>汉</v>
          </cell>
          <cell r="E281" t="str">
            <v>阳西塘口</v>
          </cell>
          <cell r="F281" t="str">
            <v>中共党员</v>
          </cell>
          <cell r="G281">
            <v>41991</v>
          </cell>
          <cell r="H281" t="str">
            <v>本科</v>
          </cell>
          <cell r="I281" t="str">
            <v>学士</v>
          </cell>
          <cell r="J281" t="str">
            <v>广东医科大学</v>
          </cell>
          <cell r="K281" t="str">
            <v>药学</v>
          </cell>
          <cell r="L281">
            <v>42549</v>
          </cell>
          <cell r="M281" t="str">
            <v>本科</v>
          </cell>
          <cell r="S281">
            <v>34119</v>
          </cell>
          <cell r="T281" t="str">
            <v>441721199305301546</v>
          </cell>
          <cell r="U281">
            <v>30</v>
          </cell>
          <cell r="V281">
            <v>42563</v>
          </cell>
          <cell r="W281">
            <v>42563</v>
          </cell>
          <cell r="X281">
            <v>7</v>
          </cell>
          <cell r="Y281" t="str">
            <v>自筹</v>
          </cell>
          <cell r="Z281" t="str">
            <v>专业技术人员</v>
          </cell>
          <cell r="AA281" t="str">
            <v>药学部</v>
          </cell>
          <cell r="AG281" t="str">
            <v>药学主管药师</v>
          </cell>
        </row>
        <row r="282">
          <cell r="B282" t="str">
            <v>黄倩倩</v>
          </cell>
          <cell r="C282" t="str">
            <v>女</v>
          </cell>
          <cell r="D282" t="str">
            <v>汉</v>
          </cell>
          <cell r="E282" t="str">
            <v>阳东新洲</v>
          </cell>
          <cell r="F282" t="str">
            <v>群众</v>
          </cell>
          <cell r="H282" t="str">
            <v>本科</v>
          </cell>
          <cell r="I282" t="str">
            <v>学士</v>
          </cell>
          <cell r="J282" t="str">
            <v>广州中医药大学</v>
          </cell>
          <cell r="K282" t="str">
            <v>中药学</v>
          </cell>
          <cell r="L282">
            <v>42551</v>
          </cell>
          <cell r="M282" t="str">
            <v>本科</v>
          </cell>
          <cell r="S282">
            <v>34341</v>
          </cell>
          <cell r="T282" t="str">
            <v>441723199401072029</v>
          </cell>
          <cell r="U282">
            <v>29</v>
          </cell>
          <cell r="V282">
            <v>42563</v>
          </cell>
          <cell r="W282">
            <v>42563</v>
          </cell>
          <cell r="X282">
            <v>7</v>
          </cell>
          <cell r="Y282" t="str">
            <v>自筹</v>
          </cell>
          <cell r="Z282" t="str">
            <v>专业技术人员</v>
          </cell>
          <cell r="AA282" t="str">
            <v>药学部</v>
          </cell>
          <cell r="AG282" t="str">
            <v>中药学主管药师</v>
          </cell>
        </row>
        <row r="283">
          <cell r="B283" t="str">
            <v>郑圣达</v>
          </cell>
          <cell r="C283" t="str">
            <v>男</v>
          </cell>
          <cell r="D283" t="str">
            <v>汉</v>
          </cell>
          <cell r="E283" t="str">
            <v>江城平冈</v>
          </cell>
          <cell r="F283" t="str">
            <v>群众</v>
          </cell>
          <cell r="G283">
            <v>41741</v>
          </cell>
          <cell r="H283" t="str">
            <v>大专</v>
          </cell>
          <cell r="J283" t="str">
            <v>宜春职业技术学院</v>
          </cell>
          <cell r="K283" t="str">
            <v>医学影像技术</v>
          </cell>
          <cell r="L283">
            <v>42552</v>
          </cell>
          <cell r="M283" t="str">
            <v>大专</v>
          </cell>
          <cell r="S283">
            <v>34766</v>
          </cell>
          <cell r="T283" t="str">
            <v>441702199503084213</v>
          </cell>
          <cell r="U283">
            <v>28</v>
          </cell>
          <cell r="V283">
            <v>42563</v>
          </cell>
          <cell r="W283">
            <v>42563</v>
          </cell>
          <cell r="X283">
            <v>7</v>
          </cell>
          <cell r="Y283" t="str">
            <v>自筹</v>
          </cell>
          <cell r="Z283" t="str">
            <v>专业技术人员</v>
          </cell>
          <cell r="AA283" t="str">
            <v>影像科</v>
          </cell>
          <cell r="AG283" t="str">
            <v>放射医学技术技师</v>
          </cell>
        </row>
        <row r="284">
          <cell r="B284" t="str">
            <v>陈晓坤</v>
          </cell>
          <cell r="C284" t="str">
            <v>女</v>
          </cell>
          <cell r="D284" t="str">
            <v>汉</v>
          </cell>
          <cell r="E284" t="str">
            <v>阳江江城</v>
          </cell>
          <cell r="F284" t="str">
            <v>群众</v>
          </cell>
          <cell r="H284" t="str">
            <v>大专</v>
          </cell>
          <cell r="J284" t="str">
            <v>肇庆医学高等专科学校</v>
          </cell>
          <cell r="K284" t="str">
            <v>临床医学/医学影像学</v>
          </cell>
          <cell r="L284">
            <v>42543</v>
          </cell>
          <cell r="M284" t="str">
            <v>大专</v>
          </cell>
          <cell r="S284">
            <v>34523</v>
          </cell>
          <cell r="T284" t="str">
            <v>441702199407081741</v>
          </cell>
          <cell r="U284">
            <v>29</v>
          </cell>
          <cell r="V284">
            <v>42563</v>
          </cell>
          <cell r="W284">
            <v>42563</v>
          </cell>
          <cell r="X284">
            <v>7</v>
          </cell>
          <cell r="Y284" t="str">
            <v>自筹</v>
          </cell>
          <cell r="Z284" t="str">
            <v>专业技术人员</v>
          </cell>
          <cell r="AA284" t="str">
            <v>脑病一科（脑病科一区）</v>
          </cell>
          <cell r="AG284" t="str">
            <v>医师</v>
          </cell>
        </row>
        <row r="285">
          <cell r="B285" t="str">
            <v>冯子玲</v>
          </cell>
          <cell r="C285" t="str">
            <v>女</v>
          </cell>
          <cell r="D285" t="str">
            <v>汉</v>
          </cell>
          <cell r="E285" t="str">
            <v>阳江阳西</v>
          </cell>
          <cell r="F285" t="str">
            <v>群众</v>
          </cell>
          <cell r="H285" t="str">
            <v>大专</v>
          </cell>
          <cell r="J285" t="str">
            <v>清远职业技术学院</v>
          </cell>
          <cell r="K285" t="str">
            <v>护理</v>
          </cell>
          <cell r="L285">
            <v>42549</v>
          </cell>
          <cell r="M285" t="str">
            <v>本科</v>
          </cell>
          <cell r="N285" t="str">
            <v>本科</v>
          </cell>
          <cell r="P285" t="str">
            <v>中国医科大学</v>
          </cell>
          <cell r="Q285" t="str">
            <v>护理学</v>
          </cell>
          <cell r="R285">
            <v>43840</v>
          </cell>
          <cell r="S285">
            <v>34653</v>
          </cell>
          <cell r="T285" t="str">
            <v>44170219941115072X</v>
          </cell>
          <cell r="U285">
            <v>29</v>
          </cell>
          <cell r="V285">
            <v>42563</v>
          </cell>
          <cell r="W285">
            <v>42563</v>
          </cell>
          <cell r="X285">
            <v>7</v>
          </cell>
          <cell r="Y285" t="str">
            <v>自筹</v>
          </cell>
          <cell r="Z285" t="str">
            <v>专业技术人员</v>
          </cell>
          <cell r="AA285" t="str">
            <v>康复科（针灸、推拿科）</v>
          </cell>
          <cell r="AG285" t="str">
            <v>护理学护师</v>
          </cell>
        </row>
        <row r="286">
          <cell r="B286" t="str">
            <v>甄小芬</v>
          </cell>
          <cell r="C286" t="str">
            <v>女</v>
          </cell>
          <cell r="D286" t="str">
            <v>汉</v>
          </cell>
          <cell r="E286" t="str">
            <v>广东阳西</v>
          </cell>
          <cell r="F286" t="str">
            <v>群众</v>
          </cell>
          <cell r="G286">
            <v>39071</v>
          </cell>
          <cell r="H286" t="str">
            <v>大专</v>
          </cell>
          <cell r="J286" t="str">
            <v>肇庆医学高等专科学校</v>
          </cell>
          <cell r="K286" t="str">
            <v>护理</v>
          </cell>
          <cell r="L286">
            <v>42543</v>
          </cell>
          <cell r="M286" t="str">
            <v>本科</v>
          </cell>
          <cell r="N286" t="str">
            <v>本科</v>
          </cell>
          <cell r="P286" t="str">
            <v>南方医科大学</v>
          </cell>
          <cell r="Q286" t="str">
            <v>护理学</v>
          </cell>
          <cell r="R286">
            <v>44022</v>
          </cell>
          <cell r="S286">
            <v>33795</v>
          </cell>
          <cell r="T286" t="str">
            <v>441721199207105584</v>
          </cell>
          <cell r="U286">
            <v>31</v>
          </cell>
          <cell r="V286">
            <v>42563</v>
          </cell>
          <cell r="W286">
            <v>42563</v>
          </cell>
          <cell r="X286">
            <v>7</v>
          </cell>
          <cell r="Y286" t="str">
            <v>自筹</v>
          </cell>
          <cell r="Z286" t="str">
            <v>专业技术人员</v>
          </cell>
          <cell r="AA286" t="str">
            <v>心血管病科一区</v>
          </cell>
          <cell r="AG286" t="str">
            <v>护理学护师</v>
          </cell>
        </row>
        <row r="287">
          <cell r="B287" t="str">
            <v>黎柳倩</v>
          </cell>
          <cell r="C287" t="str">
            <v>女</v>
          </cell>
          <cell r="D287" t="str">
            <v>汉</v>
          </cell>
          <cell r="E287" t="str">
            <v>阳江阳东</v>
          </cell>
          <cell r="F287" t="str">
            <v>团员</v>
          </cell>
          <cell r="H287" t="str">
            <v>中专</v>
          </cell>
          <cell r="J287" t="str">
            <v>阳江市卫生学校</v>
          </cell>
          <cell r="K287" t="str">
            <v>护理</v>
          </cell>
          <cell r="L287">
            <v>42186</v>
          </cell>
          <cell r="M287" t="str">
            <v>中专</v>
          </cell>
          <cell r="S287">
            <v>35089</v>
          </cell>
          <cell r="T287" t="str">
            <v>441723199601254222</v>
          </cell>
          <cell r="U287">
            <v>27</v>
          </cell>
          <cell r="V287">
            <v>42339</v>
          </cell>
          <cell r="W287">
            <v>42563</v>
          </cell>
          <cell r="X287">
            <v>8</v>
          </cell>
          <cell r="Y287" t="str">
            <v>自筹</v>
          </cell>
          <cell r="Z287" t="str">
            <v>专业技术人员</v>
          </cell>
          <cell r="AA287" t="str">
            <v>康复科（针灸、推拿科）</v>
          </cell>
          <cell r="AG287" t="str">
            <v>护理学护师</v>
          </cell>
        </row>
        <row r="288">
          <cell r="B288" t="str">
            <v>关敏敏</v>
          </cell>
          <cell r="C288" t="str">
            <v>女</v>
          </cell>
          <cell r="D288" t="str">
            <v>汉</v>
          </cell>
          <cell r="E288" t="str">
            <v>江城平冈</v>
          </cell>
          <cell r="F288" t="str">
            <v>团员</v>
          </cell>
          <cell r="G288">
            <v>41421</v>
          </cell>
          <cell r="H288" t="str">
            <v>中专</v>
          </cell>
          <cell r="J288" t="str">
            <v>阳江市卫生学校</v>
          </cell>
          <cell r="K288" t="str">
            <v>护理</v>
          </cell>
          <cell r="L288">
            <v>42552</v>
          </cell>
          <cell r="M288" t="str">
            <v>中专</v>
          </cell>
          <cell r="S288">
            <v>35985</v>
          </cell>
          <cell r="T288" t="str">
            <v>441702199807094242</v>
          </cell>
          <cell r="U288">
            <v>25</v>
          </cell>
          <cell r="V288">
            <v>42563</v>
          </cell>
          <cell r="W288">
            <v>42563</v>
          </cell>
          <cell r="X288">
            <v>7</v>
          </cell>
          <cell r="Y288" t="str">
            <v>自筹</v>
          </cell>
          <cell r="Z288" t="str">
            <v>专业技术人员</v>
          </cell>
          <cell r="AA288" t="str">
            <v>综合科（风湿病科、中医全科、老年病科）</v>
          </cell>
          <cell r="AG288" t="str">
            <v>护理学护师</v>
          </cell>
        </row>
        <row r="289">
          <cell r="B289" t="str">
            <v>何好彩</v>
          </cell>
          <cell r="C289" t="str">
            <v>女</v>
          </cell>
          <cell r="D289" t="str">
            <v>汉</v>
          </cell>
          <cell r="E289" t="str">
            <v>江城岗列</v>
          </cell>
          <cell r="F289" t="str">
            <v>团员</v>
          </cell>
          <cell r="G289">
            <v>41210</v>
          </cell>
          <cell r="H289" t="str">
            <v>中专</v>
          </cell>
          <cell r="J289" t="str">
            <v>阳江市卫生学校</v>
          </cell>
          <cell r="K289" t="str">
            <v>护理</v>
          </cell>
          <cell r="L289">
            <v>42389</v>
          </cell>
          <cell r="M289" t="str">
            <v>大专</v>
          </cell>
          <cell r="N289" t="str">
            <v>大专</v>
          </cell>
          <cell r="P289" t="str">
            <v>南方医科大学</v>
          </cell>
          <cell r="Q289" t="str">
            <v>护理</v>
          </cell>
          <cell r="R289">
            <v>44571</v>
          </cell>
          <cell r="S289">
            <v>35538</v>
          </cell>
          <cell r="T289" t="str">
            <v>441702199704182848</v>
          </cell>
          <cell r="U289">
            <v>26</v>
          </cell>
          <cell r="V289">
            <v>42277</v>
          </cell>
          <cell r="W289">
            <v>42563</v>
          </cell>
          <cell r="X289">
            <v>8</v>
          </cell>
          <cell r="Y289" t="str">
            <v>自筹</v>
          </cell>
          <cell r="Z289" t="str">
            <v>专业技术人员</v>
          </cell>
          <cell r="AA289" t="str">
            <v>急诊科</v>
          </cell>
          <cell r="AG289" t="str">
            <v>护理学护师</v>
          </cell>
        </row>
        <row r="290">
          <cell r="B290" t="str">
            <v>黎晓君</v>
          </cell>
          <cell r="C290" t="str">
            <v>女</v>
          </cell>
          <cell r="D290" t="str">
            <v>汉</v>
          </cell>
          <cell r="E290" t="str">
            <v>阳江江城</v>
          </cell>
          <cell r="F290" t="str">
            <v>团员</v>
          </cell>
          <cell r="H290" t="str">
            <v>中专</v>
          </cell>
          <cell r="J290" t="str">
            <v>阳江市卫生学校</v>
          </cell>
          <cell r="K290" t="str">
            <v>护理</v>
          </cell>
          <cell r="L290">
            <v>42389</v>
          </cell>
          <cell r="M290" t="str">
            <v>中专</v>
          </cell>
          <cell r="S290">
            <v>35599</v>
          </cell>
          <cell r="T290" t="str">
            <v>441702199706181427</v>
          </cell>
          <cell r="U290">
            <v>26</v>
          </cell>
          <cell r="V290">
            <v>42278</v>
          </cell>
          <cell r="W290">
            <v>42563</v>
          </cell>
          <cell r="X290">
            <v>8</v>
          </cell>
          <cell r="Y290" t="str">
            <v>自筹</v>
          </cell>
          <cell r="Z290" t="str">
            <v>专业技术人员</v>
          </cell>
          <cell r="AA290" t="str">
            <v>妇产科</v>
          </cell>
          <cell r="AG290" t="str">
            <v>护理学护师</v>
          </cell>
        </row>
        <row r="291">
          <cell r="B291" t="str">
            <v>邱超辉</v>
          </cell>
          <cell r="C291" t="str">
            <v>男</v>
          </cell>
          <cell r="D291" t="str">
            <v>汉</v>
          </cell>
          <cell r="E291" t="str">
            <v>阳江阳东</v>
          </cell>
          <cell r="F291" t="str">
            <v>群众</v>
          </cell>
          <cell r="G291">
            <v>39559</v>
          </cell>
          <cell r="H291" t="str">
            <v>中专</v>
          </cell>
          <cell r="J291" t="str">
            <v>广东省江门中医药学校</v>
          </cell>
          <cell r="K291" t="str">
            <v>护理</v>
          </cell>
          <cell r="L291">
            <v>42552</v>
          </cell>
          <cell r="M291" t="str">
            <v>大专</v>
          </cell>
          <cell r="N291" t="str">
            <v>大专</v>
          </cell>
          <cell r="P291" t="str">
            <v>南方医科大学</v>
          </cell>
          <cell r="Q291" t="str">
            <v>护理</v>
          </cell>
          <cell r="R291">
            <v>42745</v>
          </cell>
          <cell r="S291">
            <v>34224</v>
          </cell>
          <cell r="T291" t="str">
            <v>441723199309125212</v>
          </cell>
          <cell r="U291">
            <v>30</v>
          </cell>
          <cell r="V291">
            <v>42563</v>
          </cell>
          <cell r="W291">
            <v>42563</v>
          </cell>
          <cell r="X291">
            <v>7</v>
          </cell>
          <cell r="Y291" t="str">
            <v>自筹</v>
          </cell>
          <cell r="Z291" t="str">
            <v>专业技术人员</v>
          </cell>
          <cell r="AA291" t="str">
            <v>消毒供应中心</v>
          </cell>
          <cell r="AG291" t="str">
            <v>护理学护师</v>
          </cell>
        </row>
        <row r="292">
          <cell r="B292" t="str">
            <v>李伟翠</v>
          </cell>
          <cell r="C292" t="str">
            <v>女</v>
          </cell>
          <cell r="D292" t="str">
            <v>汉</v>
          </cell>
          <cell r="E292" t="str">
            <v>阳春岗美</v>
          </cell>
          <cell r="F292" t="str">
            <v>群众</v>
          </cell>
          <cell r="G292">
            <v>40066</v>
          </cell>
          <cell r="H292" t="str">
            <v>中专</v>
          </cell>
          <cell r="J292" t="str">
            <v>阳江市卫生学校</v>
          </cell>
          <cell r="K292" t="str">
            <v>护理</v>
          </cell>
          <cell r="L292">
            <v>42552</v>
          </cell>
          <cell r="M292" t="str">
            <v>本科</v>
          </cell>
          <cell r="N292" t="str">
            <v>大专/本科</v>
          </cell>
          <cell r="P292" t="str">
            <v>广东药科大学/南方医科大学</v>
          </cell>
          <cell r="Q292" t="str">
            <v>护理/护理学</v>
          </cell>
          <cell r="R292" t="str">
            <v>2017年5月30日/2023年7月10日</v>
          </cell>
          <cell r="S292">
            <v>34224</v>
          </cell>
          <cell r="T292" t="str">
            <v>441781199309124627</v>
          </cell>
          <cell r="U292">
            <v>30</v>
          </cell>
          <cell r="V292">
            <v>42563</v>
          </cell>
          <cell r="W292">
            <v>42563</v>
          </cell>
          <cell r="X292">
            <v>7</v>
          </cell>
          <cell r="Y292" t="str">
            <v>自筹</v>
          </cell>
          <cell r="Z292" t="str">
            <v>专业技术人员</v>
          </cell>
          <cell r="AA292" t="str">
            <v>麻醉科（手术室）</v>
          </cell>
          <cell r="AG292" t="str">
            <v>护理学护师</v>
          </cell>
        </row>
        <row r="293">
          <cell r="B293" t="str">
            <v>林素影</v>
          </cell>
          <cell r="C293" t="str">
            <v>女</v>
          </cell>
          <cell r="D293" t="str">
            <v>汉</v>
          </cell>
          <cell r="E293" t="str">
            <v>阳江江城</v>
          </cell>
          <cell r="F293" t="str">
            <v>团员</v>
          </cell>
          <cell r="G293">
            <v>41802</v>
          </cell>
          <cell r="H293" t="str">
            <v>中专</v>
          </cell>
          <cell r="J293" t="str">
            <v>阳江市卫生学校</v>
          </cell>
          <cell r="K293" t="str">
            <v>护理</v>
          </cell>
          <cell r="L293">
            <v>42552</v>
          </cell>
          <cell r="M293" t="str">
            <v>中专</v>
          </cell>
          <cell r="S293">
            <v>35671</v>
          </cell>
          <cell r="T293" t="str">
            <v>441702199708293326</v>
          </cell>
          <cell r="U293">
            <v>26</v>
          </cell>
          <cell r="V293">
            <v>42563</v>
          </cell>
          <cell r="W293">
            <v>42563</v>
          </cell>
          <cell r="X293">
            <v>7</v>
          </cell>
          <cell r="Y293" t="str">
            <v>自筹</v>
          </cell>
          <cell r="Z293" t="str">
            <v>专业技术人员</v>
          </cell>
          <cell r="AA293" t="str">
            <v>120调度中心</v>
          </cell>
          <cell r="AG293" t="str">
            <v>护理学护师</v>
          </cell>
        </row>
        <row r="294">
          <cell r="B294" t="str">
            <v>朱晓雨</v>
          </cell>
          <cell r="C294" t="str">
            <v>女</v>
          </cell>
          <cell r="D294" t="str">
            <v>汉</v>
          </cell>
          <cell r="E294" t="str">
            <v>江城城西</v>
          </cell>
          <cell r="F294" t="str">
            <v>团员</v>
          </cell>
          <cell r="G294">
            <v>40986</v>
          </cell>
          <cell r="H294" t="str">
            <v>中专</v>
          </cell>
          <cell r="J294" t="str">
            <v>阳江市卫生学校</v>
          </cell>
          <cell r="K294" t="str">
            <v>护理</v>
          </cell>
          <cell r="L294">
            <v>42552</v>
          </cell>
          <cell r="M294" t="str">
            <v>中专</v>
          </cell>
          <cell r="S294">
            <v>35668</v>
          </cell>
          <cell r="T294" t="str">
            <v>44170219970826332X</v>
          </cell>
          <cell r="U294">
            <v>26</v>
          </cell>
          <cell r="V294">
            <v>42563</v>
          </cell>
          <cell r="W294">
            <v>42563</v>
          </cell>
          <cell r="X294">
            <v>7</v>
          </cell>
          <cell r="Y294" t="str">
            <v>自筹</v>
          </cell>
          <cell r="Z294" t="str">
            <v>专业技术人员</v>
          </cell>
          <cell r="AA294" t="str">
            <v>脾胃病科</v>
          </cell>
          <cell r="AG294" t="str">
            <v>护士</v>
          </cell>
        </row>
        <row r="295">
          <cell r="B295" t="str">
            <v>庄品晶</v>
          </cell>
          <cell r="C295" t="str">
            <v>女</v>
          </cell>
          <cell r="D295" t="str">
            <v>汉</v>
          </cell>
          <cell r="E295" t="str">
            <v>阳东那龙</v>
          </cell>
          <cell r="F295" t="str">
            <v>团员</v>
          </cell>
          <cell r="G295">
            <v>40667</v>
          </cell>
          <cell r="H295" t="str">
            <v>中专</v>
          </cell>
          <cell r="J295" t="str">
            <v>阳江市卫生学校</v>
          </cell>
          <cell r="K295" t="str">
            <v>护理</v>
          </cell>
          <cell r="L295">
            <v>42552</v>
          </cell>
          <cell r="M295" t="str">
            <v>本科</v>
          </cell>
          <cell r="N295" t="str">
            <v>大专/本科</v>
          </cell>
          <cell r="P295" t="str">
            <v>南方医科大学</v>
          </cell>
          <cell r="Q295" t="str">
            <v>护理/护理学</v>
          </cell>
          <cell r="R295" t="str">
            <v>2020年1月10日/2023年7月10日</v>
          </cell>
          <cell r="S295">
            <v>35341</v>
          </cell>
          <cell r="T295" t="str">
            <v>441723199610033720</v>
          </cell>
          <cell r="U295">
            <v>27</v>
          </cell>
          <cell r="V295">
            <v>42563</v>
          </cell>
          <cell r="W295">
            <v>42563</v>
          </cell>
          <cell r="X295">
            <v>7</v>
          </cell>
          <cell r="Y295" t="str">
            <v>自筹</v>
          </cell>
          <cell r="Z295" t="str">
            <v>专业技术人员</v>
          </cell>
          <cell r="AA295" t="str">
            <v>心血管病科二区</v>
          </cell>
          <cell r="AG295" t="str">
            <v>护理学护师</v>
          </cell>
        </row>
        <row r="296">
          <cell r="B296" t="str">
            <v>李春晓</v>
          </cell>
          <cell r="C296" t="str">
            <v>女</v>
          </cell>
          <cell r="D296" t="str">
            <v>汉</v>
          </cell>
          <cell r="E296" t="str">
            <v>阳东东平</v>
          </cell>
          <cell r="F296" t="str">
            <v>团员</v>
          </cell>
          <cell r="G296">
            <v>40302</v>
          </cell>
          <cell r="H296" t="str">
            <v>中专</v>
          </cell>
          <cell r="J296" t="str">
            <v>阳江市卫生学校</v>
          </cell>
          <cell r="K296" t="str">
            <v>护理</v>
          </cell>
          <cell r="L296">
            <v>42552</v>
          </cell>
          <cell r="M296" t="str">
            <v>中专</v>
          </cell>
          <cell r="S296">
            <v>35883</v>
          </cell>
          <cell r="T296" t="str">
            <v>441723199803291726</v>
          </cell>
          <cell r="U296">
            <v>25</v>
          </cell>
          <cell r="V296">
            <v>42563</v>
          </cell>
          <cell r="W296">
            <v>42563</v>
          </cell>
          <cell r="X296">
            <v>7</v>
          </cell>
          <cell r="Y296" t="str">
            <v>自筹</v>
          </cell>
          <cell r="Z296" t="str">
            <v>专业技术人员</v>
          </cell>
          <cell r="AA296" t="str">
            <v>妇产科</v>
          </cell>
          <cell r="AG296" t="str">
            <v>护理学护师</v>
          </cell>
        </row>
        <row r="297">
          <cell r="B297" t="str">
            <v>蔡金玲</v>
          </cell>
          <cell r="C297" t="str">
            <v>女</v>
          </cell>
          <cell r="D297" t="str">
            <v>汉</v>
          </cell>
          <cell r="E297" t="str">
            <v>阳江江城</v>
          </cell>
          <cell r="F297" t="str">
            <v>团员</v>
          </cell>
          <cell r="G297">
            <v>41398</v>
          </cell>
          <cell r="H297" t="str">
            <v>中专</v>
          </cell>
          <cell r="J297" t="str">
            <v>阳江市卫生学校</v>
          </cell>
          <cell r="K297" t="str">
            <v>护理</v>
          </cell>
          <cell r="L297">
            <v>42552</v>
          </cell>
          <cell r="M297" t="str">
            <v>中专</v>
          </cell>
          <cell r="S297">
            <v>36234</v>
          </cell>
          <cell r="T297" t="str">
            <v>441702199903150320</v>
          </cell>
          <cell r="U297">
            <v>24</v>
          </cell>
          <cell r="V297">
            <v>42563</v>
          </cell>
          <cell r="W297">
            <v>42563</v>
          </cell>
          <cell r="X297">
            <v>7</v>
          </cell>
          <cell r="Y297" t="str">
            <v>自筹</v>
          </cell>
          <cell r="Z297" t="str">
            <v>专业技术人员</v>
          </cell>
          <cell r="AA297" t="str">
            <v>骨关节病科（骨三科）</v>
          </cell>
          <cell r="AG297" t="str">
            <v>护士</v>
          </cell>
        </row>
        <row r="298">
          <cell r="B298" t="str">
            <v>叶秋月</v>
          </cell>
          <cell r="C298" t="str">
            <v>女</v>
          </cell>
          <cell r="D298" t="str">
            <v>汉</v>
          </cell>
          <cell r="E298" t="str">
            <v>广东阳江</v>
          </cell>
          <cell r="F298" t="str">
            <v>团员</v>
          </cell>
          <cell r="H298" t="str">
            <v>中专</v>
          </cell>
          <cell r="J298" t="str">
            <v>阳江市卫生学校</v>
          </cell>
          <cell r="K298" t="str">
            <v>护理</v>
          </cell>
          <cell r="L298">
            <v>42552</v>
          </cell>
          <cell r="M298" t="str">
            <v>大专</v>
          </cell>
          <cell r="N298" t="str">
            <v>大专</v>
          </cell>
          <cell r="P298" t="str">
            <v>南方医科大学</v>
          </cell>
          <cell r="Q298" t="str">
            <v>护理</v>
          </cell>
          <cell r="R298">
            <v>43840</v>
          </cell>
          <cell r="S298">
            <v>35354</v>
          </cell>
          <cell r="T298" t="str">
            <v>441702199610163822</v>
          </cell>
          <cell r="U298">
            <v>27</v>
          </cell>
          <cell r="V298">
            <v>42563</v>
          </cell>
          <cell r="W298">
            <v>42563</v>
          </cell>
          <cell r="X298">
            <v>7</v>
          </cell>
          <cell r="Y298" t="str">
            <v>自筹</v>
          </cell>
          <cell r="Z298" t="str">
            <v>专业技术人员</v>
          </cell>
          <cell r="AA298" t="str">
            <v>麻醉科（手术室）</v>
          </cell>
          <cell r="AC298" t="str">
            <v>团委委员</v>
          </cell>
          <cell r="AD298">
            <v>44709</v>
          </cell>
          <cell r="AG298" t="str">
            <v>护理学护师</v>
          </cell>
        </row>
        <row r="299">
          <cell r="B299" t="str">
            <v>陈小意</v>
          </cell>
          <cell r="C299" t="str">
            <v>女</v>
          </cell>
          <cell r="D299" t="str">
            <v>汉</v>
          </cell>
          <cell r="E299" t="str">
            <v>广东阳江</v>
          </cell>
          <cell r="F299" t="str">
            <v>团员</v>
          </cell>
          <cell r="G299">
            <v>40688</v>
          </cell>
          <cell r="H299" t="str">
            <v>中专</v>
          </cell>
          <cell r="J299" t="str">
            <v>阳江市卫生学校</v>
          </cell>
          <cell r="K299" t="str">
            <v>护理</v>
          </cell>
          <cell r="L299">
            <v>42552</v>
          </cell>
          <cell r="M299" t="str">
            <v>本科</v>
          </cell>
          <cell r="N299" t="str">
            <v>大专/本科</v>
          </cell>
          <cell r="P299" t="str">
            <v>南方医科大学/中国医科大学</v>
          </cell>
          <cell r="Q299" t="str">
            <v>护理/护理学</v>
          </cell>
          <cell r="R299" t="str">
            <v>2017年1月10日/2022年7月10日</v>
          </cell>
          <cell r="S299">
            <v>35485</v>
          </cell>
          <cell r="T299" t="str">
            <v>441723199702243725</v>
          </cell>
          <cell r="U299">
            <v>26</v>
          </cell>
          <cell r="V299">
            <v>42563</v>
          </cell>
          <cell r="W299">
            <v>42563</v>
          </cell>
          <cell r="X299">
            <v>7</v>
          </cell>
          <cell r="Y299" t="str">
            <v>自筹</v>
          </cell>
          <cell r="Z299" t="str">
            <v>专业技术人员</v>
          </cell>
          <cell r="AA299" t="str">
            <v>心血管病科一区</v>
          </cell>
          <cell r="AG299" t="str">
            <v>护理学护师</v>
          </cell>
        </row>
        <row r="300">
          <cell r="B300" t="str">
            <v>黄清华</v>
          </cell>
          <cell r="C300" t="str">
            <v>女</v>
          </cell>
          <cell r="D300" t="str">
            <v>汉</v>
          </cell>
          <cell r="E300" t="str">
            <v>广东阳江</v>
          </cell>
          <cell r="F300" t="str">
            <v>团员</v>
          </cell>
          <cell r="G300">
            <v>40695</v>
          </cell>
          <cell r="H300" t="str">
            <v>中专</v>
          </cell>
          <cell r="J300" t="str">
            <v>阳江市卫生学校</v>
          </cell>
          <cell r="K300" t="str">
            <v>护理</v>
          </cell>
          <cell r="L300">
            <v>42552</v>
          </cell>
          <cell r="M300" t="str">
            <v>本科</v>
          </cell>
          <cell r="N300" t="str">
            <v>大专/本科</v>
          </cell>
          <cell r="P300" t="str">
            <v>南方医科大学</v>
          </cell>
          <cell r="Q300" t="str">
            <v>护理/护理学</v>
          </cell>
          <cell r="R300" t="str">
            <v>2017年1月10日/2022年7月10日</v>
          </cell>
          <cell r="S300">
            <v>35781</v>
          </cell>
          <cell r="T300" t="str">
            <v>441702199712172228</v>
          </cell>
          <cell r="U300">
            <v>26</v>
          </cell>
          <cell r="V300">
            <v>42563</v>
          </cell>
          <cell r="W300">
            <v>42563</v>
          </cell>
          <cell r="X300">
            <v>7</v>
          </cell>
          <cell r="Y300" t="str">
            <v>自筹</v>
          </cell>
          <cell r="Z300" t="str">
            <v>专业技术人员</v>
          </cell>
          <cell r="AA300" t="str">
            <v>急诊科</v>
          </cell>
          <cell r="AG300" t="str">
            <v>护理学护师</v>
          </cell>
        </row>
        <row r="301">
          <cell r="B301" t="str">
            <v>谭柯秀</v>
          </cell>
          <cell r="C301" t="str">
            <v>女</v>
          </cell>
          <cell r="D301" t="str">
            <v>汉</v>
          </cell>
          <cell r="E301" t="str">
            <v>广东阳东</v>
          </cell>
          <cell r="F301" t="str">
            <v>团员</v>
          </cell>
          <cell r="G301">
            <v>40541</v>
          </cell>
          <cell r="H301" t="str">
            <v>中专</v>
          </cell>
          <cell r="J301" t="str">
            <v>阳江市卫生学校</v>
          </cell>
          <cell r="K301" t="str">
            <v>护理</v>
          </cell>
          <cell r="L301">
            <v>42552</v>
          </cell>
          <cell r="M301" t="str">
            <v>大专</v>
          </cell>
          <cell r="N301" t="str">
            <v>大专</v>
          </cell>
          <cell r="P301" t="str">
            <v>中国医科大学</v>
          </cell>
          <cell r="Q301" t="str">
            <v>护理</v>
          </cell>
          <cell r="R301">
            <v>43840</v>
          </cell>
          <cell r="S301">
            <v>35758</v>
          </cell>
          <cell r="T301" t="str">
            <v>441723199711240024</v>
          </cell>
          <cell r="U301">
            <v>26</v>
          </cell>
          <cell r="V301">
            <v>42563</v>
          </cell>
          <cell r="W301">
            <v>42563</v>
          </cell>
          <cell r="X301">
            <v>7</v>
          </cell>
          <cell r="Y301" t="str">
            <v>自筹</v>
          </cell>
          <cell r="Z301" t="str">
            <v>专业技术人员</v>
          </cell>
          <cell r="AA301" t="str">
            <v>脾胃病科</v>
          </cell>
          <cell r="AG301" t="str">
            <v>护理学护师</v>
          </cell>
        </row>
        <row r="302">
          <cell r="B302" t="str">
            <v>张汝沛</v>
          </cell>
          <cell r="C302" t="str">
            <v>女</v>
          </cell>
          <cell r="D302" t="str">
            <v>汉</v>
          </cell>
          <cell r="E302" t="str">
            <v>广东阳江</v>
          </cell>
          <cell r="F302" t="str">
            <v>团员</v>
          </cell>
          <cell r="G302">
            <v>42128</v>
          </cell>
          <cell r="H302" t="str">
            <v>中专</v>
          </cell>
          <cell r="J302" t="str">
            <v>阳江市卫生学校</v>
          </cell>
          <cell r="K302" t="str">
            <v>护理</v>
          </cell>
          <cell r="L302">
            <v>42552</v>
          </cell>
          <cell r="M302" t="str">
            <v>中专</v>
          </cell>
          <cell r="S302">
            <v>35959</v>
          </cell>
          <cell r="T302" t="str">
            <v>441702199806133385</v>
          </cell>
          <cell r="U302">
            <v>25</v>
          </cell>
          <cell r="V302">
            <v>42563</v>
          </cell>
          <cell r="W302">
            <v>42563</v>
          </cell>
          <cell r="X302">
            <v>7</v>
          </cell>
          <cell r="Y302" t="str">
            <v>自筹</v>
          </cell>
          <cell r="Z302" t="str">
            <v>专业技术人员</v>
          </cell>
          <cell r="AA302" t="str">
            <v>消毒供应中心</v>
          </cell>
          <cell r="AG302" t="str">
            <v>无</v>
          </cell>
        </row>
        <row r="303">
          <cell r="B303" t="str">
            <v>关巧如</v>
          </cell>
          <cell r="C303" t="str">
            <v>女</v>
          </cell>
          <cell r="D303" t="str">
            <v>汉</v>
          </cell>
          <cell r="E303" t="str">
            <v>广东阳江</v>
          </cell>
          <cell r="F303" t="str">
            <v>团员</v>
          </cell>
          <cell r="G303">
            <v>40532</v>
          </cell>
          <cell r="H303" t="str">
            <v>中专</v>
          </cell>
          <cell r="J303" t="str">
            <v>阳江市卫生学校</v>
          </cell>
          <cell r="K303" t="str">
            <v>护理</v>
          </cell>
          <cell r="L303">
            <v>42389</v>
          </cell>
          <cell r="M303" t="str">
            <v>中专</v>
          </cell>
          <cell r="S303">
            <v>35650</v>
          </cell>
          <cell r="T303" t="str">
            <v>441702199708082844</v>
          </cell>
          <cell r="U303">
            <v>26</v>
          </cell>
          <cell r="V303">
            <v>42563</v>
          </cell>
          <cell r="W303">
            <v>42563</v>
          </cell>
          <cell r="X303">
            <v>7</v>
          </cell>
          <cell r="Y303" t="str">
            <v>自筹</v>
          </cell>
          <cell r="Z303" t="str">
            <v>专业技术人员</v>
          </cell>
          <cell r="AA303" t="str">
            <v>肿瘤一科（肿瘤科、血液病科）</v>
          </cell>
          <cell r="AG303" t="str">
            <v>护理学护师</v>
          </cell>
        </row>
        <row r="304">
          <cell r="B304" t="str">
            <v>伍辛鸿</v>
          </cell>
          <cell r="C304" t="str">
            <v>女</v>
          </cell>
          <cell r="D304" t="str">
            <v>汉</v>
          </cell>
          <cell r="E304" t="str">
            <v>广东阳春</v>
          </cell>
          <cell r="F304" t="str">
            <v>团员</v>
          </cell>
          <cell r="H304" t="str">
            <v>中专</v>
          </cell>
          <cell r="J304" t="str">
            <v>广东省江门中医药学校</v>
          </cell>
          <cell r="K304" t="str">
            <v>护理</v>
          </cell>
          <cell r="L304">
            <v>42552</v>
          </cell>
          <cell r="M304" t="str">
            <v>大专</v>
          </cell>
          <cell r="N304" t="str">
            <v>大专</v>
          </cell>
          <cell r="P304" t="str">
            <v>南方医科大学</v>
          </cell>
          <cell r="Q304" t="str">
            <v>护理</v>
          </cell>
          <cell r="R304">
            <v>43840</v>
          </cell>
          <cell r="S304">
            <v>35824</v>
          </cell>
          <cell r="T304" t="str">
            <v>441781199801296922</v>
          </cell>
          <cell r="U304">
            <v>25</v>
          </cell>
          <cell r="V304">
            <v>42563</v>
          </cell>
          <cell r="W304">
            <v>42563</v>
          </cell>
          <cell r="X304">
            <v>7</v>
          </cell>
          <cell r="Y304" t="str">
            <v>自筹</v>
          </cell>
          <cell r="Z304" t="str">
            <v>专业技术人员</v>
          </cell>
          <cell r="AA304" t="str">
            <v>脑病一科（脑病科一区）</v>
          </cell>
          <cell r="AG304" t="str">
            <v>护理学护师</v>
          </cell>
        </row>
        <row r="305">
          <cell r="B305" t="str">
            <v>黎建廷</v>
          </cell>
          <cell r="C305" t="str">
            <v>男</v>
          </cell>
          <cell r="D305" t="str">
            <v>汉</v>
          </cell>
          <cell r="E305" t="str">
            <v>广东阳江</v>
          </cell>
          <cell r="F305" t="str">
            <v>群众</v>
          </cell>
          <cell r="H305" t="str">
            <v>大专</v>
          </cell>
          <cell r="J305" t="str">
            <v>江西医学院上饶分院</v>
          </cell>
          <cell r="K305" t="str">
            <v>临床医学</v>
          </cell>
          <cell r="L305">
            <v>38899</v>
          </cell>
          <cell r="M305" t="str">
            <v>本科</v>
          </cell>
          <cell r="N305" t="str">
            <v>本科</v>
          </cell>
          <cell r="P305" t="str">
            <v>复旦大学</v>
          </cell>
          <cell r="Q305" t="str">
            <v>临床医学（全科医学）</v>
          </cell>
          <cell r="R305">
            <v>40558</v>
          </cell>
          <cell r="S305">
            <v>30569</v>
          </cell>
          <cell r="T305" t="str">
            <v>441702198309103316</v>
          </cell>
          <cell r="U305">
            <v>40</v>
          </cell>
          <cell r="V305">
            <v>38916</v>
          </cell>
          <cell r="W305">
            <v>42583</v>
          </cell>
          <cell r="X305">
            <v>17</v>
          </cell>
          <cell r="Y305" t="str">
            <v>自筹</v>
          </cell>
          <cell r="Z305" t="str">
            <v>专业技术人员</v>
          </cell>
          <cell r="AA305" t="str">
            <v>体检科</v>
          </cell>
          <cell r="AG305" t="str">
            <v>内科主治医师</v>
          </cell>
        </row>
        <row r="306">
          <cell r="B306" t="str">
            <v>谢玉英</v>
          </cell>
          <cell r="C306" t="str">
            <v>女</v>
          </cell>
          <cell r="D306" t="str">
            <v>汉</v>
          </cell>
          <cell r="E306" t="str">
            <v>阳春八甲</v>
          </cell>
          <cell r="F306" t="str">
            <v>群众</v>
          </cell>
          <cell r="G306">
            <v>38111</v>
          </cell>
          <cell r="H306" t="str">
            <v>中专</v>
          </cell>
          <cell r="J306" t="str">
            <v>山东煤炭卫生学校</v>
          </cell>
          <cell r="K306" t="str">
            <v>护理</v>
          </cell>
          <cell r="L306">
            <v>41821</v>
          </cell>
          <cell r="M306" t="str">
            <v>本科</v>
          </cell>
          <cell r="N306" t="str">
            <v>大专/本科</v>
          </cell>
          <cell r="P306" t="str">
            <v>武汉科技大学/南方医科大学</v>
          </cell>
          <cell r="Q306" t="str">
            <v>护理/护理学</v>
          </cell>
          <cell r="R306" t="str">
            <v>2014年7月1日/2022年7月10日</v>
          </cell>
          <cell r="S306">
            <v>33390</v>
          </cell>
          <cell r="T306" t="str">
            <v>441781199106014129</v>
          </cell>
          <cell r="U306">
            <v>32</v>
          </cell>
          <cell r="V306">
            <v>42370</v>
          </cell>
          <cell r="W306">
            <v>42614</v>
          </cell>
          <cell r="X306">
            <v>7</v>
          </cell>
          <cell r="Y306" t="str">
            <v>自筹</v>
          </cell>
          <cell r="Z306" t="str">
            <v>专业技术人员</v>
          </cell>
          <cell r="AA306" t="str">
            <v>急诊科</v>
          </cell>
          <cell r="AG306" t="str">
            <v>护理学护师</v>
          </cell>
        </row>
        <row r="307">
          <cell r="B307" t="str">
            <v>黄楚茵</v>
          </cell>
          <cell r="C307" t="str">
            <v>女</v>
          </cell>
          <cell r="D307" t="str">
            <v>汉</v>
          </cell>
          <cell r="E307" t="str">
            <v>阳江江城</v>
          </cell>
          <cell r="F307" t="str">
            <v>群众</v>
          </cell>
          <cell r="H307" t="str">
            <v>中专</v>
          </cell>
          <cell r="J307" t="str">
            <v>阳江市卫生学校</v>
          </cell>
          <cell r="K307" t="str">
            <v>护理</v>
          </cell>
          <cell r="L307">
            <v>41352</v>
          </cell>
          <cell r="M307" t="str">
            <v>中专</v>
          </cell>
          <cell r="S307">
            <v>34664</v>
          </cell>
          <cell r="T307" t="str">
            <v>44170219941126222X</v>
          </cell>
          <cell r="U307">
            <v>29</v>
          </cell>
          <cell r="V307">
            <v>41831</v>
          </cell>
          <cell r="W307">
            <v>42632</v>
          </cell>
          <cell r="X307">
            <v>9</v>
          </cell>
          <cell r="Y307" t="str">
            <v>自筹</v>
          </cell>
          <cell r="Z307" t="str">
            <v>专业技术人员</v>
          </cell>
          <cell r="AA307" t="str">
            <v>脑病二科（脑病科二区）</v>
          </cell>
          <cell r="AG307" t="str">
            <v>护理学护师</v>
          </cell>
        </row>
        <row r="308">
          <cell r="B308" t="str">
            <v>欧清艳</v>
          </cell>
          <cell r="C308" t="str">
            <v>女</v>
          </cell>
          <cell r="D308" t="str">
            <v>汉</v>
          </cell>
          <cell r="E308" t="str">
            <v>雷州调凤</v>
          </cell>
          <cell r="F308" t="str">
            <v>群众</v>
          </cell>
          <cell r="H308" t="str">
            <v>中专</v>
          </cell>
          <cell r="J308" t="str">
            <v>广东省湛江卫生学校</v>
          </cell>
          <cell r="K308" t="str">
            <v>护理</v>
          </cell>
          <cell r="L308">
            <v>42186</v>
          </cell>
          <cell r="M308" t="str">
            <v>大专</v>
          </cell>
          <cell r="N308" t="str">
            <v>大专</v>
          </cell>
          <cell r="P308" t="str">
            <v>广东医科大学</v>
          </cell>
          <cell r="Q308" t="str">
            <v>护理</v>
          </cell>
          <cell r="R308">
            <v>42751</v>
          </cell>
          <cell r="S308">
            <v>34283</v>
          </cell>
          <cell r="T308" t="str">
            <v>440882199311105506</v>
          </cell>
          <cell r="U308">
            <v>30</v>
          </cell>
          <cell r="V308">
            <v>42149</v>
          </cell>
          <cell r="W308">
            <v>42632</v>
          </cell>
          <cell r="X308">
            <v>8</v>
          </cell>
          <cell r="Y308" t="str">
            <v>自筹</v>
          </cell>
          <cell r="Z308" t="str">
            <v>专业技术人员</v>
          </cell>
          <cell r="AA308" t="str">
            <v>脑病一科（脑病科一区）</v>
          </cell>
          <cell r="AG308" t="str">
            <v>护理学护师</v>
          </cell>
        </row>
        <row r="309">
          <cell r="B309" t="str">
            <v>余祥成</v>
          </cell>
          <cell r="C309" t="str">
            <v>男</v>
          </cell>
          <cell r="D309" t="str">
            <v>汉</v>
          </cell>
          <cell r="E309" t="str">
            <v>阳江阳西</v>
          </cell>
          <cell r="F309" t="str">
            <v>群众</v>
          </cell>
          <cell r="G309">
            <v>41763</v>
          </cell>
          <cell r="H309" t="str">
            <v>中专</v>
          </cell>
          <cell r="J309" t="str">
            <v>阳江市卫生学校</v>
          </cell>
          <cell r="K309" t="str">
            <v>护理</v>
          </cell>
          <cell r="L309">
            <v>42552</v>
          </cell>
          <cell r="M309" t="str">
            <v>本科</v>
          </cell>
          <cell r="N309" t="str">
            <v>大专/本科</v>
          </cell>
          <cell r="P309" t="str">
            <v>广东药科大学/南方医科大学</v>
          </cell>
          <cell r="Q309" t="str">
            <v>护理/护理学</v>
          </cell>
          <cell r="R309" t="str">
            <v>2018年1月10日/2021年7月10日</v>
          </cell>
          <cell r="S309">
            <v>34042</v>
          </cell>
          <cell r="T309" t="str">
            <v>441721199303142510</v>
          </cell>
          <cell r="U309">
            <v>30</v>
          </cell>
          <cell r="V309">
            <v>42632</v>
          </cell>
          <cell r="W309">
            <v>42632</v>
          </cell>
          <cell r="X309">
            <v>7</v>
          </cell>
          <cell r="Y309" t="str">
            <v>自筹</v>
          </cell>
          <cell r="Z309" t="str">
            <v>专业技术人员</v>
          </cell>
          <cell r="AA309" t="str">
            <v>脾胃病科</v>
          </cell>
          <cell r="AG309" t="str">
            <v>护理学护师</v>
          </cell>
        </row>
        <row r="310">
          <cell r="B310" t="str">
            <v>蔡凯欣</v>
          </cell>
          <cell r="C310" t="str">
            <v>女</v>
          </cell>
          <cell r="D310" t="str">
            <v>汉</v>
          </cell>
          <cell r="E310" t="str">
            <v>阳东东平</v>
          </cell>
          <cell r="F310" t="str">
            <v>团员</v>
          </cell>
          <cell r="H310" t="str">
            <v>中专</v>
          </cell>
          <cell r="J310" t="str">
            <v>阳江市卫生学校</v>
          </cell>
          <cell r="K310" t="str">
            <v>护理</v>
          </cell>
          <cell r="L310">
            <v>42552</v>
          </cell>
          <cell r="M310" t="str">
            <v>大专</v>
          </cell>
          <cell r="N310" t="str">
            <v>大专</v>
          </cell>
          <cell r="P310" t="str">
            <v>中国医科大学</v>
          </cell>
          <cell r="Q310" t="str">
            <v>护理</v>
          </cell>
          <cell r="R310">
            <v>44195</v>
          </cell>
          <cell r="S310">
            <v>35819</v>
          </cell>
          <cell r="T310" t="str">
            <v>44172319980124562X</v>
          </cell>
          <cell r="U310">
            <v>25</v>
          </cell>
          <cell r="V310">
            <v>42632</v>
          </cell>
          <cell r="W310">
            <v>42632</v>
          </cell>
          <cell r="X310">
            <v>7</v>
          </cell>
          <cell r="Y310" t="str">
            <v>自筹</v>
          </cell>
          <cell r="Z310" t="str">
            <v>专业技术人员</v>
          </cell>
          <cell r="AA310" t="str">
            <v>颅脑外科</v>
          </cell>
          <cell r="AG310" t="str">
            <v>护理学护师</v>
          </cell>
        </row>
        <row r="311">
          <cell r="B311" t="str">
            <v>莫宝茹</v>
          </cell>
          <cell r="C311" t="str">
            <v>女</v>
          </cell>
          <cell r="D311" t="str">
            <v>汉</v>
          </cell>
          <cell r="E311" t="str">
            <v>阳江江城</v>
          </cell>
          <cell r="F311" t="str">
            <v>团员</v>
          </cell>
          <cell r="G311">
            <v>40878</v>
          </cell>
          <cell r="H311" t="str">
            <v>中专</v>
          </cell>
          <cell r="J311" t="str">
            <v>阳江市卫生学校</v>
          </cell>
          <cell r="K311" t="str">
            <v>护理</v>
          </cell>
          <cell r="L311">
            <v>42552</v>
          </cell>
          <cell r="M311" t="str">
            <v>大专</v>
          </cell>
          <cell r="N311" t="str">
            <v>大专</v>
          </cell>
          <cell r="P311" t="str">
            <v>南方医科大学</v>
          </cell>
          <cell r="Q311" t="str">
            <v>护理</v>
          </cell>
          <cell r="R311">
            <v>43110</v>
          </cell>
          <cell r="S311">
            <v>35768</v>
          </cell>
          <cell r="T311" t="str">
            <v>441702199712041420</v>
          </cell>
          <cell r="U311">
            <v>26</v>
          </cell>
          <cell r="V311">
            <v>42536</v>
          </cell>
          <cell r="W311">
            <v>42632</v>
          </cell>
          <cell r="X311">
            <v>7</v>
          </cell>
          <cell r="Y311" t="str">
            <v>自筹</v>
          </cell>
          <cell r="Z311" t="str">
            <v>专业技术人员</v>
          </cell>
          <cell r="AA311" t="str">
            <v>颅脑外科</v>
          </cell>
          <cell r="AG311" t="str">
            <v>护理学护师</v>
          </cell>
        </row>
        <row r="312">
          <cell r="B312" t="str">
            <v>黄敏</v>
          </cell>
          <cell r="C312" t="str">
            <v>女</v>
          </cell>
          <cell r="D312" t="str">
            <v>汉</v>
          </cell>
          <cell r="E312" t="str">
            <v>阳春岗美</v>
          </cell>
          <cell r="F312" t="str">
            <v>团员</v>
          </cell>
          <cell r="G312">
            <v>41033</v>
          </cell>
          <cell r="H312" t="str">
            <v>中专</v>
          </cell>
          <cell r="J312" t="str">
            <v>珠海市卫生学校</v>
          </cell>
          <cell r="K312" t="str">
            <v>护理</v>
          </cell>
          <cell r="L312">
            <v>42539</v>
          </cell>
          <cell r="M312" t="str">
            <v>大专</v>
          </cell>
          <cell r="N312" t="str">
            <v>大专</v>
          </cell>
          <cell r="P312" t="str">
            <v>南方医科大学</v>
          </cell>
          <cell r="Q312" t="str">
            <v>护理学</v>
          </cell>
          <cell r="R312">
            <v>44936</v>
          </cell>
          <cell r="S312">
            <v>35538</v>
          </cell>
          <cell r="T312" t="str">
            <v>441781199704184662</v>
          </cell>
          <cell r="U312">
            <v>26</v>
          </cell>
          <cell r="V312">
            <v>42632</v>
          </cell>
          <cell r="W312">
            <v>42632</v>
          </cell>
          <cell r="X312">
            <v>7</v>
          </cell>
          <cell r="Y312" t="str">
            <v>自筹</v>
          </cell>
          <cell r="Z312" t="str">
            <v>专业技术人员</v>
          </cell>
          <cell r="AA312" t="str">
            <v>脊柱骨科（骨二科）</v>
          </cell>
          <cell r="AG312" t="str">
            <v>护理学护师</v>
          </cell>
        </row>
        <row r="313">
          <cell r="B313" t="str">
            <v>梁翠珊</v>
          </cell>
          <cell r="C313" t="str">
            <v>女</v>
          </cell>
          <cell r="D313" t="str">
            <v>汉</v>
          </cell>
          <cell r="E313" t="str">
            <v>阳江江城</v>
          </cell>
          <cell r="F313" t="str">
            <v>团员</v>
          </cell>
          <cell r="G313">
            <v>41398</v>
          </cell>
          <cell r="H313" t="str">
            <v>中专</v>
          </cell>
          <cell r="J313" t="str">
            <v>阳江市卫生学校</v>
          </cell>
          <cell r="K313" t="str">
            <v>护理</v>
          </cell>
          <cell r="L313">
            <v>42552</v>
          </cell>
          <cell r="M313" t="str">
            <v>中专</v>
          </cell>
          <cell r="S313">
            <v>35837</v>
          </cell>
          <cell r="T313" t="str">
            <v>441702199802112827</v>
          </cell>
          <cell r="U313">
            <v>25</v>
          </cell>
          <cell r="V313">
            <v>42632</v>
          </cell>
          <cell r="W313">
            <v>42632</v>
          </cell>
          <cell r="X313">
            <v>7</v>
          </cell>
          <cell r="Y313" t="str">
            <v>自筹</v>
          </cell>
          <cell r="Z313" t="str">
            <v>专业技术人员</v>
          </cell>
          <cell r="AA313" t="str">
            <v>颅脑外科</v>
          </cell>
          <cell r="AG313" t="str">
            <v>护士</v>
          </cell>
        </row>
        <row r="314">
          <cell r="B314" t="str">
            <v>邓晓棋</v>
          </cell>
          <cell r="C314" t="str">
            <v>女</v>
          </cell>
          <cell r="D314" t="str">
            <v>汉</v>
          </cell>
          <cell r="E314" t="str">
            <v>阳东大八</v>
          </cell>
          <cell r="F314" t="str">
            <v>团员</v>
          </cell>
          <cell r="G314">
            <v>40532</v>
          </cell>
          <cell r="H314" t="str">
            <v>中专</v>
          </cell>
          <cell r="J314" t="str">
            <v>阳江市卫生学校</v>
          </cell>
          <cell r="K314" t="str">
            <v>护理</v>
          </cell>
          <cell r="L314">
            <v>42552</v>
          </cell>
          <cell r="M314" t="str">
            <v>中专</v>
          </cell>
          <cell r="S314">
            <v>35734</v>
          </cell>
          <cell r="T314" t="str">
            <v>441723199710314220</v>
          </cell>
          <cell r="U314">
            <v>26</v>
          </cell>
          <cell r="V314">
            <v>42632</v>
          </cell>
          <cell r="W314">
            <v>42632</v>
          </cell>
          <cell r="X314">
            <v>7</v>
          </cell>
          <cell r="Y314" t="str">
            <v>自筹</v>
          </cell>
          <cell r="Z314" t="str">
            <v>专业技术人员</v>
          </cell>
          <cell r="AA314" t="str">
            <v>创伤骨科[骨伤科（骨一科）]</v>
          </cell>
          <cell r="AG314" t="str">
            <v>护理学护师</v>
          </cell>
        </row>
        <row r="315">
          <cell r="B315" t="str">
            <v>香珍</v>
          </cell>
          <cell r="C315" t="str">
            <v>女</v>
          </cell>
          <cell r="D315" t="str">
            <v>汉</v>
          </cell>
          <cell r="E315" t="str">
            <v>广西钦州</v>
          </cell>
          <cell r="F315" t="str">
            <v>团员</v>
          </cell>
          <cell r="G315">
            <v>41763</v>
          </cell>
          <cell r="H315" t="str">
            <v>中专</v>
          </cell>
          <cell r="J315" t="str">
            <v>钦州市卫生学校</v>
          </cell>
          <cell r="K315" t="str">
            <v>护理</v>
          </cell>
          <cell r="L315">
            <v>42556</v>
          </cell>
          <cell r="M315" t="str">
            <v>大专</v>
          </cell>
          <cell r="N315" t="str">
            <v>大专</v>
          </cell>
          <cell r="P315" t="str">
            <v>中国医科大学</v>
          </cell>
          <cell r="Q315" t="str">
            <v>护理</v>
          </cell>
          <cell r="R315">
            <v>43840</v>
          </cell>
          <cell r="S315">
            <v>35719</v>
          </cell>
          <cell r="T315" t="str">
            <v>450722199710160828</v>
          </cell>
          <cell r="U315">
            <v>26</v>
          </cell>
          <cell r="V315">
            <v>42632</v>
          </cell>
          <cell r="W315">
            <v>42632</v>
          </cell>
          <cell r="X315">
            <v>7</v>
          </cell>
          <cell r="Y315" t="str">
            <v>自筹</v>
          </cell>
          <cell r="Z315" t="str">
            <v>专业技术人员</v>
          </cell>
          <cell r="AA315" t="str">
            <v>骨关节病科（骨三科）</v>
          </cell>
          <cell r="AG315" t="str">
            <v>护士</v>
          </cell>
        </row>
        <row r="316">
          <cell r="B316" t="str">
            <v>黄玉燕</v>
          </cell>
          <cell r="C316" t="str">
            <v>女</v>
          </cell>
          <cell r="D316" t="str">
            <v>汉</v>
          </cell>
          <cell r="E316" t="str">
            <v>阳江江城</v>
          </cell>
          <cell r="F316" t="str">
            <v>群众</v>
          </cell>
          <cell r="G316">
            <v>39425</v>
          </cell>
          <cell r="H316" t="str">
            <v>大专</v>
          </cell>
          <cell r="J316" t="str">
            <v>肇庆医学高等专科学校</v>
          </cell>
          <cell r="K316" t="str">
            <v>护理</v>
          </cell>
          <cell r="L316">
            <v>42543</v>
          </cell>
          <cell r="M316" t="str">
            <v>本科</v>
          </cell>
          <cell r="N316" t="str">
            <v>本科</v>
          </cell>
          <cell r="P316" t="str">
            <v>南方医科大学</v>
          </cell>
          <cell r="Q316" t="str">
            <v>护理学</v>
          </cell>
          <cell r="R316">
            <v>44022</v>
          </cell>
          <cell r="S316">
            <v>34777</v>
          </cell>
          <cell r="T316" t="str">
            <v>441723199503195222</v>
          </cell>
          <cell r="U316">
            <v>28</v>
          </cell>
          <cell r="V316">
            <v>42632</v>
          </cell>
          <cell r="W316">
            <v>42632</v>
          </cell>
          <cell r="X316">
            <v>7</v>
          </cell>
          <cell r="Y316" t="str">
            <v>自筹</v>
          </cell>
          <cell r="Z316" t="str">
            <v>专业技术人员</v>
          </cell>
          <cell r="AA316" t="str">
            <v>创伤骨科[骨伤科（骨一科）]</v>
          </cell>
          <cell r="AG316" t="str">
            <v>护理学护师</v>
          </cell>
        </row>
        <row r="317">
          <cell r="B317" t="str">
            <v>陈飞燕</v>
          </cell>
          <cell r="C317" t="str">
            <v>女</v>
          </cell>
          <cell r="D317" t="str">
            <v>汉</v>
          </cell>
          <cell r="E317" t="str">
            <v>高州平山</v>
          </cell>
          <cell r="F317" t="str">
            <v>群众</v>
          </cell>
          <cell r="H317" t="str">
            <v>中专</v>
          </cell>
          <cell r="J317" t="str">
            <v>茂名卫生学校</v>
          </cell>
          <cell r="K317" t="str">
            <v>护理</v>
          </cell>
          <cell r="L317">
            <v>41821</v>
          </cell>
          <cell r="M317" t="str">
            <v>大专</v>
          </cell>
          <cell r="N317" t="str">
            <v>大专</v>
          </cell>
          <cell r="P317" t="str">
            <v>南方医科大学</v>
          </cell>
          <cell r="Q317" t="str">
            <v>护理</v>
          </cell>
          <cell r="R317">
            <v>43475</v>
          </cell>
          <cell r="S317">
            <v>34770</v>
          </cell>
          <cell r="T317" t="str">
            <v>440981199503126423</v>
          </cell>
          <cell r="U317">
            <v>28</v>
          </cell>
          <cell r="V317">
            <v>41839</v>
          </cell>
          <cell r="W317">
            <v>42653</v>
          </cell>
          <cell r="X317">
            <v>9</v>
          </cell>
          <cell r="Y317" t="str">
            <v>自筹</v>
          </cell>
          <cell r="Z317" t="str">
            <v>专业技术人员</v>
          </cell>
          <cell r="AA317" t="str">
            <v>肿瘤一科（肿瘤科、血液病科）</v>
          </cell>
          <cell r="AG317" t="str">
            <v>护理学护师</v>
          </cell>
        </row>
        <row r="318">
          <cell r="B318" t="str">
            <v>梁心怡</v>
          </cell>
          <cell r="C318" t="str">
            <v>女</v>
          </cell>
          <cell r="D318" t="str">
            <v>汉</v>
          </cell>
          <cell r="E318" t="str">
            <v>阳春春湾</v>
          </cell>
          <cell r="F318" t="str">
            <v>群众</v>
          </cell>
          <cell r="H318" t="str">
            <v>中专</v>
          </cell>
          <cell r="J318" t="str">
            <v>广东省江门中医药学校</v>
          </cell>
          <cell r="K318" t="str">
            <v>助产</v>
          </cell>
          <cell r="L318">
            <v>41456</v>
          </cell>
          <cell r="M318" t="str">
            <v>中专</v>
          </cell>
          <cell r="S318">
            <v>34510</v>
          </cell>
          <cell r="T318" t="str">
            <v>441781199406252225</v>
          </cell>
          <cell r="U318">
            <v>29</v>
          </cell>
          <cell r="V318">
            <v>41456</v>
          </cell>
          <cell r="W318">
            <v>42675</v>
          </cell>
          <cell r="X318">
            <v>10</v>
          </cell>
          <cell r="Y318" t="str">
            <v>自筹</v>
          </cell>
          <cell r="Z318" t="str">
            <v>专业技术人员</v>
          </cell>
          <cell r="AA318" t="str">
            <v>妇产科</v>
          </cell>
          <cell r="AG318" t="str">
            <v>护理学护师</v>
          </cell>
        </row>
        <row r="319">
          <cell r="B319" t="str">
            <v>梁倩晓</v>
          </cell>
          <cell r="C319" t="str">
            <v>女</v>
          </cell>
          <cell r="D319" t="str">
            <v>汉</v>
          </cell>
          <cell r="E319" t="str">
            <v>阳江江城</v>
          </cell>
          <cell r="F319" t="str">
            <v>群众</v>
          </cell>
          <cell r="H319" t="str">
            <v>中专</v>
          </cell>
          <cell r="J319" t="str">
            <v>阳江市卫生学校</v>
          </cell>
          <cell r="K319" t="str">
            <v>药剂</v>
          </cell>
          <cell r="L319">
            <v>41821</v>
          </cell>
          <cell r="M319" t="str">
            <v>本科</v>
          </cell>
          <cell r="N319" t="str">
            <v>大专/本科</v>
          </cell>
          <cell r="P319" t="str">
            <v>南方医科大学</v>
          </cell>
          <cell r="Q319" t="str">
            <v>护理/护理学</v>
          </cell>
          <cell r="R319" t="str">
            <v>2021年1月10日/2023年7月10日</v>
          </cell>
          <cell r="S319">
            <v>35043</v>
          </cell>
          <cell r="T319" t="str">
            <v>441702199512102823</v>
          </cell>
          <cell r="U319">
            <v>28</v>
          </cell>
          <cell r="V319">
            <v>42675</v>
          </cell>
          <cell r="W319">
            <v>42675</v>
          </cell>
          <cell r="X319">
            <v>7</v>
          </cell>
          <cell r="Y319" t="str">
            <v>自筹</v>
          </cell>
          <cell r="Z319" t="str">
            <v>专业技术人员</v>
          </cell>
          <cell r="AA319" t="str">
            <v>中心药房</v>
          </cell>
          <cell r="AG319" t="str">
            <v>药师</v>
          </cell>
        </row>
        <row r="320">
          <cell r="B320" t="str">
            <v>陈雪华</v>
          </cell>
          <cell r="C320" t="str">
            <v>女</v>
          </cell>
          <cell r="D320" t="str">
            <v>汉</v>
          </cell>
          <cell r="E320" t="str">
            <v>阳江江城</v>
          </cell>
          <cell r="F320" t="str">
            <v>群众</v>
          </cell>
          <cell r="H320" t="str">
            <v>中专</v>
          </cell>
          <cell r="J320" t="str">
            <v>阳江市卫生学校</v>
          </cell>
          <cell r="K320" t="str">
            <v>护理</v>
          </cell>
          <cell r="L320">
            <v>38899</v>
          </cell>
          <cell r="M320" t="str">
            <v>大专</v>
          </cell>
          <cell r="N320" t="str">
            <v>大专</v>
          </cell>
          <cell r="P320" t="str">
            <v>南方医科大学</v>
          </cell>
          <cell r="Q320" t="str">
            <v>护理</v>
          </cell>
          <cell r="R320">
            <v>43840</v>
          </cell>
          <cell r="S320">
            <v>33009</v>
          </cell>
          <cell r="T320" t="str">
            <v>441702199005162821</v>
          </cell>
          <cell r="U320">
            <v>33</v>
          </cell>
          <cell r="V320">
            <v>38838</v>
          </cell>
          <cell r="W320">
            <v>42738</v>
          </cell>
          <cell r="X320">
            <v>17</v>
          </cell>
          <cell r="Y320" t="str">
            <v>自筹</v>
          </cell>
          <cell r="Z320" t="str">
            <v>专业技术人员</v>
          </cell>
          <cell r="AA320" t="str">
            <v>血透科</v>
          </cell>
          <cell r="AG320" t="str">
            <v>护理学主管护师</v>
          </cell>
        </row>
        <row r="321">
          <cell r="B321" t="str">
            <v>谭金荐</v>
          </cell>
          <cell r="C321" t="str">
            <v>女</v>
          </cell>
          <cell r="D321" t="str">
            <v>汉</v>
          </cell>
          <cell r="E321" t="str">
            <v>阳东红丰</v>
          </cell>
          <cell r="F321" t="str">
            <v>团员</v>
          </cell>
          <cell r="H321" t="str">
            <v>中专</v>
          </cell>
          <cell r="J321" t="str">
            <v>阳江市卫生学校</v>
          </cell>
          <cell r="K321" t="str">
            <v>护理</v>
          </cell>
          <cell r="L321">
            <v>42552</v>
          </cell>
          <cell r="M321" t="str">
            <v>中专</v>
          </cell>
          <cell r="S321">
            <v>36092</v>
          </cell>
          <cell r="T321" t="str">
            <v>441723199810243749</v>
          </cell>
          <cell r="U321">
            <v>25</v>
          </cell>
          <cell r="V321">
            <v>42738</v>
          </cell>
          <cell r="W321">
            <v>42738</v>
          </cell>
          <cell r="X321">
            <v>6</v>
          </cell>
          <cell r="Y321" t="str">
            <v>自筹</v>
          </cell>
          <cell r="Z321" t="str">
            <v>专业技术人员</v>
          </cell>
          <cell r="AA321" t="str">
            <v>脊柱骨科（骨二科）</v>
          </cell>
          <cell r="AG321" t="str">
            <v>护理学护师</v>
          </cell>
        </row>
        <row r="322">
          <cell r="B322" t="str">
            <v>梁飘红</v>
          </cell>
          <cell r="C322" t="str">
            <v>女</v>
          </cell>
          <cell r="D322" t="str">
            <v>汉</v>
          </cell>
          <cell r="E322" t="str">
            <v>阳江江城</v>
          </cell>
          <cell r="F322" t="str">
            <v>群众</v>
          </cell>
          <cell r="H322" t="str">
            <v>中专</v>
          </cell>
          <cell r="J322" t="str">
            <v>阳江市卫生学校</v>
          </cell>
          <cell r="K322" t="str">
            <v>护理</v>
          </cell>
          <cell r="L322">
            <v>42552</v>
          </cell>
          <cell r="M322" t="str">
            <v>大专</v>
          </cell>
          <cell r="N322" t="str">
            <v>大专</v>
          </cell>
          <cell r="P322" t="str">
            <v>广东医科大学</v>
          </cell>
          <cell r="Q322" t="str">
            <v>护理</v>
          </cell>
          <cell r="R322">
            <v>44569</v>
          </cell>
          <cell r="S322">
            <v>34274</v>
          </cell>
          <cell r="T322" t="str">
            <v>441702199311012848</v>
          </cell>
          <cell r="U322">
            <v>30</v>
          </cell>
          <cell r="V322">
            <v>42738</v>
          </cell>
          <cell r="W322">
            <v>42738</v>
          </cell>
          <cell r="X322">
            <v>6</v>
          </cell>
          <cell r="Y322" t="str">
            <v>自筹</v>
          </cell>
          <cell r="Z322" t="str">
            <v>专业技术人员</v>
          </cell>
          <cell r="AA322" t="str">
            <v>综合科（风湿病科、中医全科、老年病科）</v>
          </cell>
          <cell r="AG322" t="str">
            <v>护士</v>
          </cell>
        </row>
        <row r="323">
          <cell r="B323" t="str">
            <v>黎诗敏</v>
          </cell>
          <cell r="C323" t="str">
            <v>女</v>
          </cell>
          <cell r="D323" t="str">
            <v>汉</v>
          </cell>
          <cell r="E323" t="str">
            <v>阳江江城</v>
          </cell>
          <cell r="F323" t="str">
            <v>群众</v>
          </cell>
          <cell r="H323" t="str">
            <v>中专</v>
          </cell>
          <cell r="J323" t="str">
            <v>阳江市卫生学校</v>
          </cell>
          <cell r="K323" t="str">
            <v>护理</v>
          </cell>
          <cell r="L323">
            <v>42389</v>
          </cell>
          <cell r="M323" t="str">
            <v>大专</v>
          </cell>
          <cell r="N323" t="str">
            <v>大专/本科</v>
          </cell>
          <cell r="P323" t="str">
            <v>南方医科大学</v>
          </cell>
          <cell r="Q323" t="str">
            <v>护理/护理学</v>
          </cell>
          <cell r="R323" t="str">
            <v>2017年1月10日/2022年7月10日</v>
          </cell>
          <cell r="S323">
            <v>35183</v>
          </cell>
          <cell r="T323" t="str">
            <v>441702199604282227</v>
          </cell>
          <cell r="U323">
            <v>27</v>
          </cell>
          <cell r="V323">
            <v>42368</v>
          </cell>
          <cell r="W323">
            <v>42738</v>
          </cell>
          <cell r="X323">
            <v>8</v>
          </cell>
          <cell r="Y323" t="str">
            <v>自筹</v>
          </cell>
          <cell r="Z323" t="str">
            <v>专业技术人员</v>
          </cell>
          <cell r="AA323" t="str">
            <v>急诊科</v>
          </cell>
          <cell r="AG323" t="str">
            <v>护理学护师</v>
          </cell>
        </row>
        <row r="324">
          <cell r="B324" t="str">
            <v>林科亨</v>
          </cell>
          <cell r="C324" t="str">
            <v>女</v>
          </cell>
          <cell r="D324" t="str">
            <v>汉</v>
          </cell>
          <cell r="E324" t="str">
            <v>阳江江城</v>
          </cell>
          <cell r="F324" t="str">
            <v>中共党员</v>
          </cell>
          <cell r="G324">
            <v>41246</v>
          </cell>
          <cell r="H324" t="str">
            <v>本科</v>
          </cell>
          <cell r="I324" t="str">
            <v>学士</v>
          </cell>
          <cell r="J324" t="str">
            <v>华南农业大学珠江学院</v>
          </cell>
          <cell r="K324" t="str">
            <v>会计学（注册会计师）</v>
          </cell>
          <cell r="L324">
            <v>42185</v>
          </cell>
          <cell r="M324" t="str">
            <v>本科</v>
          </cell>
          <cell r="S324">
            <v>33750</v>
          </cell>
          <cell r="T324" t="str">
            <v>44170219920526032X</v>
          </cell>
          <cell r="U324">
            <v>31</v>
          </cell>
          <cell r="V324">
            <v>42339</v>
          </cell>
          <cell r="W324">
            <v>42738</v>
          </cell>
          <cell r="X324">
            <v>8</v>
          </cell>
          <cell r="Y324" t="str">
            <v>自筹</v>
          </cell>
          <cell r="Z324" t="str">
            <v>后勤服务人员</v>
          </cell>
          <cell r="AA324" t="str">
            <v>财务科</v>
          </cell>
          <cell r="AG324" t="str">
            <v>助理会计师</v>
          </cell>
        </row>
        <row r="325">
          <cell r="B325" t="str">
            <v>周月彬</v>
          </cell>
          <cell r="C325" t="str">
            <v>男</v>
          </cell>
          <cell r="D325" t="str">
            <v>汉</v>
          </cell>
          <cell r="E325" t="str">
            <v>阳江江城</v>
          </cell>
          <cell r="F325" t="str">
            <v>群众</v>
          </cell>
          <cell r="H325" t="str">
            <v>高技</v>
          </cell>
          <cell r="J325" t="str">
            <v>广州市白云工商技师学院</v>
          </cell>
          <cell r="K325" t="str">
            <v>计算机网络技术（信息安全方向）</v>
          </cell>
          <cell r="L325">
            <v>41465</v>
          </cell>
          <cell r="M325" t="str">
            <v>大专</v>
          </cell>
          <cell r="N325" t="str">
            <v>大专</v>
          </cell>
          <cell r="P325" t="str">
            <v>广东白云学院</v>
          </cell>
          <cell r="Q325" t="str">
            <v>计算机网络技术</v>
          </cell>
          <cell r="R325">
            <v>41649</v>
          </cell>
          <cell r="S325">
            <v>33216</v>
          </cell>
          <cell r="T325" t="str">
            <v>441702199012091718</v>
          </cell>
          <cell r="U325">
            <v>33</v>
          </cell>
          <cell r="V325">
            <v>41061</v>
          </cell>
          <cell r="W325">
            <v>42738</v>
          </cell>
          <cell r="X325">
            <v>11</v>
          </cell>
          <cell r="Y325" t="str">
            <v>自筹</v>
          </cell>
          <cell r="Z325" t="str">
            <v>后勤服务人员</v>
          </cell>
          <cell r="AA325" t="str">
            <v>信息科</v>
          </cell>
          <cell r="AG325" t="str">
            <v>计算机助理工程师</v>
          </cell>
        </row>
        <row r="326">
          <cell r="B326" t="str">
            <v>冯丽思</v>
          </cell>
          <cell r="C326" t="str">
            <v>女</v>
          </cell>
          <cell r="D326" t="str">
            <v>汉</v>
          </cell>
          <cell r="E326" t="str">
            <v>广东阳江</v>
          </cell>
          <cell r="F326" t="str">
            <v>中共党员（未转入）</v>
          </cell>
          <cell r="H326" t="str">
            <v>中专</v>
          </cell>
          <cell r="J326" t="str">
            <v>阳江市卫生学校</v>
          </cell>
          <cell r="K326" t="str">
            <v>护理</v>
          </cell>
          <cell r="L326">
            <v>39630</v>
          </cell>
          <cell r="M326" t="str">
            <v>中专</v>
          </cell>
          <cell r="S326">
            <v>32506</v>
          </cell>
          <cell r="T326" t="str">
            <v>441723198812291723</v>
          </cell>
          <cell r="U326">
            <v>35</v>
          </cell>
          <cell r="V326">
            <v>39636</v>
          </cell>
          <cell r="W326">
            <v>42738</v>
          </cell>
          <cell r="X326">
            <v>15</v>
          </cell>
          <cell r="Y326" t="str">
            <v>自筹</v>
          </cell>
          <cell r="Z326" t="str">
            <v>后勤服务人员</v>
          </cell>
          <cell r="AA326" t="str">
            <v>消毒供应中心</v>
          </cell>
          <cell r="AG326" t="str">
            <v>无</v>
          </cell>
        </row>
        <row r="327">
          <cell r="B327" t="str">
            <v>陈文娟</v>
          </cell>
          <cell r="C327" t="str">
            <v>女</v>
          </cell>
          <cell r="D327" t="str">
            <v>汉</v>
          </cell>
          <cell r="E327" t="str">
            <v>阳江江城</v>
          </cell>
          <cell r="F327" t="str">
            <v>群众</v>
          </cell>
          <cell r="H327" t="str">
            <v>中专</v>
          </cell>
          <cell r="J327" t="str">
            <v>阳江市卫生学校</v>
          </cell>
          <cell r="K327" t="str">
            <v>助产</v>
          </cell>
          <cell r="L327">
            <v>42186</v>
          </cell>
          <cell r="M327" t="str">
            <v>大专</v>
          </cell>
          <cell r="N327" t="str">
            <v>大专</v>
          </cell>
          <cell r="P327" t="str">
            <v>南方医科大学</v>
          </cell>
          <cell r="Q327" t="str">
            <v>护理</v>
          </cell>
          <cell r="R327">
            <v>42745</v>
          </cell>
          <cell r="S327">
            <v>34961</v>
          </cell>
          <cell r="T327" t="str">
            <v>441721199509193065</v>
          </cell>
          <cell r="U327">
            <v>28</v>
          </cell>
          <cell r="V327">
            <v>42164</v>
          </cell>
          <cell r="W327">
            <v>42781</v>
          </cell>
          <cell r="X327">
            <v>8</v>
          </cell>
          <cell r="Y327" t="str">
            <v>自筹</v>
          </cell>
          <cell r="Z327" t="str">
            <v>专业技术人员</v>
          </cell>
          <cell r="AA327" t="str">
            <v>心血管病科二区</v>
          </cell>
          <cell r="AG327" t="str">
            <v>护理学护师</v>
          </cell>
        </row>
        <row r="328">
          <cell r="B328" t="str">
            <v>钟湘</v>
          </cell>
          <cell r="C328" t="str">
            <v>男</v>
          </cell>
          <cell r="D328" t="str">
            <v>汉</v>
          </cell>
          <cell r="E328" t="str">
            <v>阳江江城</v>
          </cell>
          <cell r="F328" t="str">
            <v>群众</v>
          </cell>
          <cell r="H328" t="str">
            <v>大专</v>
          </cell>
          <cell r="J328" t="str">
            <v>常德职业技术学院</v>
          </cell>
          <cell r="K328" t="str">
            <v>临床医学</v>
          </cell>
          <cell r="L328">
            <v>42551</v>
          </cell>
          <cell r="M328" t="str">
            <v>本科</v>
          </cell>
          <cell r="N328" t="str">
            <v>本科</v>
          </cell>
          <cell r="P328" t="str">
            <v>南方医科大学</v>
          </cell>
          <cell r="Q328" t="str">
            <v>临床医学</v>
          </cell>
          <cell r="R328">
            <v>44387</v>
          </cell>
          <cell r="S328">
            <v>34132</v>
          </cell>
          <cell r="T328" t="str">
            <v>441702199306120019</v>
          </cell>
          <cell r="U328">
            <v>30</v>
          </cell>
          <cell r="V328">
            <v>42781</v>
          </cell>
          <cell r="W328">
            <v>42781</v>
          </cell>
          <cell r="X328">
            <v>6</v>
          </cell>
          <cell r="Y328" t="str">
            <v>自筹</v>
          </cell>
          <cell r="Z328" t="str">
            <v>专业技术人员</v>
          </cell>
          <cell r="AA328" t="str">
            <v>心电图科</v>
          </cell>
          <cell r="AG328" t="str">
            <v>医士</v>
          </cell>
        </row>
        <row r="329">
          <cell r="B329" t="str">
            <v>车代娟</v>
          </cell>
          <cell r="C329" t="str">
            <v>女</v>
          </cell>
          <cell r="D329" t="str">
            <v>汉</v>
          </cell>
          <cell r="E329" t="str">
            <v>阳江江城</v>
          </cell>
          <cell r="F329" t="str">
            <v>群众</v>
          </cell>
          <cell r="H329" t="str">
            <v>中专</v>
          </cell>
          <cell r="J329" t="str">
            <v>阳江市卫生学校</v>
          </cell>
          <cell r="K329" t="str">
            <v>妇幼卫生</v>
          </cell>
          <cell r="L329">
            <v>36727</v>
          </cell>
          <cell r="M329" t="str">
            <v>大专</v>
          </cell>
          <cell r="N329" t="str">
            <v>大专</v>
          </cell>
          <cell r="P329" t="str">
            <v>南华大学</v>
          </cell>
          <cell r="Q329" t="str">
            <v>护理学</v>
          </cell>
          <cell r="R329">
            <v>39449</v>
          </cell>
          <cell r="S329">
            <v>29805</v>
          </cell>
          <cell r="T329" t="str">
            <v>441702198108070327</v>
          </cell>
          <cell r="U329">
            <v>42</v>
          </cell>
          <cell r="V329">
            <v>38108</v>
          </cell>
          <cell r="W329">
            <v>42814</v>
          </cell>
          <cell r="X329">
            <v>19</v>
          </cell>
          <cell r="Y329" t="str">
            <v>自筹</v>
          </cell>
          <cell r="Z329" t="str">
            <v>专业技术人员</v>
          </cell>
          <cell r="AA329" t="str">
            <v>妇产科</v>
          </cell>
          <cell r="AG329" t="str">
            <v>妇产科护理主管护师</v>
          </cell>
        </row>
        <row r="330">
          <cell r="B330" t="str">
            <v>张佩珊</v>
          </cell>
          <cell r="C330" t="str">
            <v>女</v>
          </cell>
          <cell r="D330" t="str">
            <v>汉</v>
          </cell>
          <cell r="E330" t="str">
            <v>阳江江城</v>
          </cell>
          <cell r="F330" t="str">
            <v>群众</v>
          </cell>
          <cell r="G330">
            <v>39206</v>
          </cell>
          <cell r="H330" t="str">
            <v>中专</v>
          </cell>
          <cell r="J330" t="str">
            <v>阳江市卫生学校</v>
          </cell>
          <cell r="K330" t="str">
            <v>护理</v>
          </cell>
          <cell r="L330">
            <v>41091</v>
          </cell>
          <cell r="M330" t="str">
            <v>本科</v>
          </cell>
          <cell r="N330" t="str">
            <v>大专/本科</v>
          </cell>
          <cell r="P330" t="str">
            <v>南方医科大学</v>
          </cell>
          <cell r="Q330" t="str">
            <v>护理/护理学</v>
          </cell>
          <cell r="R330" t="str">
            <v>2014年1月18日/2020年7月10日</v>
          </cell>
          <cell r="S330">
            <v>33857</v>
          </cell>
          <cell r="T330" t="str">
            <v>441723199209105329</v>
          </cell>
          <cell r="U330">
            <v>31</v>
          </cell>
          <cell r="V330">
            <v>41122</v>
          </cell>
          <cell r="W330">
            <v>42814</v>
          </cell>
          <cell r="X330">
            <v>11</v>
          </cell>
          <cell r="Y330" t="str">
            <v>自筹</v>
          </cell>
          <cell r="Z330" t="str">
            <v>专业技术人员</v>
          </cell>
          <cell r="AA330" t="str">
            <v>骨关节病科（骨三科）</v>
          </cell>
          <cell r="AG330" t="str">
            <v>护理学护师</v>
          </cell>
        </row>
        <row r="331">
          <cell r="B331" t="str">
            <v>李焕琳</v>
          </cell>
          <cell r="C331" t="str">
            <v>女</v>
          </cell>
          <cell r="D331" t="str">
            <v>汉</v>
          </cell>
          <cell r="E331" t="str">
            <v>阳东大八</v>
          </cell>
          <cell r="F331" t="str">
            <v>群众</v>
          </cell>
          <cell r="H331" t="str">
            <v>中专</v>
          </cell>
          <cell r="J331" t="str">
            <v>阳江市卫生学校</v>
          </cell>
          <cell r="K331" t="str">
            <v>护理</v>
          </cell>
          <cell r="L331">
            <v>41710</v>
          </cell>
          <cell r="M331" t="str">
            <v>本科</v>
          </cell>
          <cell r="N331" t="str">
            <v>大专/本科</v>
          </cell>
          <cell r="P331" t="str">
            <v>南方医科大学</v>
          </cell>
          <cell r="Q331" t="str">
            <v>护理/护理学</v>
          </cell>
          <cell r="R331" t="str">
            <v>2015年1月18日/2022年7月10日</v>
          </cell>
          <cell r="S331">
            <v>34647</v>
          </cell>
          <cell r="T331" t="str">
            <v>441723199411094248</v>
          </cell>
          <cell r="U331">
            <v>29</v>
          </cell>
          <cell r="V331">
            <v>41949</v>
          </cell>
          <cell r="W331">
            <v>42814</v>
          </cell>
          <cell r="X331">
            <v>9</v>
          </cell>
          <cell r="Y331" t="str">
            <v>自筹</v>
          </cell>
          <cell r="Z331" t="str">
            <v>专业技术人员</v>
          </cell>
          <cell r="AA331" t="str">
            <v>骨关节病科（骨三科）</v>
          </cell>
          <cell r="AG331" t="str">
            <v>护理学护师</v>
          </cell>
        </row>
        <row r="332">
          <cell r="B332" t="str">
            <v>刘玉莹</v>
          </cell>
          <cell r="C332" t="str">
            <v>女</v>
          </cell>
          <cell r="D332" t="str">
            <v>汉</v>
          </cell>
          <cell r="E332" t="str">
            <v>阳江江城</v>
          </cell>
          <cell r="F332" t="str">
            <v>团员</v>
          </cell>
          <cell r="G332">
            <v>42128</v>
          </cell>
          <cell r="H332" t="str">
            <v>中专</v>
          </cell>
          <cell r="J332" t="str">
            <v>阳江市卫生学校</v>
          </cell>
          <cell r="K332" t="str">
            <v>护理</v>
          </cell>
          <cell r="L332">
            <v>42552</v>
          </cell>
          <cell r="M332" t="str">
            <v>大专</v>
          </cell>
          <cell r="N332" t="str">
            <v>大专</v>
          </cell>
          <cell r="P332" t="str">
            <v>中国医科大学</v>
          </cell>
          <cell r="Q332" t="str">
            <v>护理</v>
          </cell>
          <cell r="R332">
            <v>44022</v>
          </cell>
          <cell r="S332">
            <v>35711</v>
          </cell>
          <cell r="T332" t="str">
            <v>44170219971008382X</v>
          </cell>
          <cell r="U332">
            <v>26</v>
          </cell>
          <cell r="V332">
            <v>42522</v>
          </cell>
          <cell r="W332">
            <v>42814</v>
          </cell>
          <cell r="X332">
            <v>7</v>
          </cell>
          <cell r="Y332" t="str">
            <v>自筹</v>
          </cell>
          <cell r="Z332" t="str">
            <v>专业技术人员</v>
          </cell>
          <cell r="AA332" t="str">
            <v>借调卫健局</v>
          </cell>
          <cell r="AG332" t="str">
            <v>护理学护师</v>
          </cell>
        </row>
        <row r="333">
          <cell r="B333" t="str">
            <v>梁金燕</v>
          </cell>
          <cell r="C333" t="str">
            <v>女</v>
          </cell>
          <cell r="D333" t="str">
            <v>汉</v>
          </cell>
          <cell r="E333" t="str">
            <v>电白树仔</v>
          </cell>
          <cell r="F333" t="str">
            <v>群众</v>
          </cell>
          <cell r="H333" t="str">
            <v>中专</v>
          </cell>
          <cell r="J333" t="str">
            <v>湛江中医学校</v>
          </cell>
          <cell r="K333" t="str">
            <v>护理</v>
          </cell>
          <cell r="L333">
            <v>41821</v>
          </cell>
          <cell r="M333" t="str">
            <v>大专</v>
          </cell>
          <cell r="N333" t="str">
            <v>大专</v>
          </cell>
          <cell r="P333" t="str">
            <v>南方医科大学</v>
          </cell>
          <cell r="Q333" t="str">
            <v>护理</v>
          </cell>
          <cell r="R333">
            <v>44206</v>
          </cell>
          <cell r="S333">
            <v>34650</v>
          </cell>
          <cell r="T333" t="str">
            <v>440923199411121509</v>
          </cell>
          <cell r="U333">
            <v>29</v>
          </cell>
          <cell r="V333">
            <v>42114</v>
          </cell>
          <cell r="W333">
            <v>42814</v>
          </cell>
          <cell r="X333">
            <v>8</v>
          </cell>
          <cell r="Y333" t="str">
            <v>自筹</v>
          </cell>
          <cell r="Z333" t="str">
            <v>专业技术人员</v>
          </cell>
          <cell r="AA333" t="str">
            <v>骨关节病科（骨三科）</v>
          </cell>
          <cell r="AG333" t="str">
            <v>护理学护师</v>
          </cell>
        </row>
        <row r="334">
          <cell r="B334" t="str">
            <v>卢春梅</v>
          </cell>
          <cell r="C334" t="str">
            <v>女</v>
          </cell>
          <cell r="D334" t="str">
            <v>汉</v>
          </cell>
          <cell r="E334" t="str">
            <v>阳东红丰</v>
          </cell>
          <cell r="F334" t="str">
            <v>群众</v>
          </cell>
          <cell r="G334">
            <v>40302</v>
          </cell>
          <cell r="H334" t="str">
            <v>中专</v>
          </cell>
          <cell r="J334" t="str">
            <v>阳江市卫生学校</v>
          </cell>
          <cell r="K334" t="str">
            <v>护理</v>
          </cell>
          <cell r="L334">
            <v>41456</v>
          </cell>
          <cell r="M334" t="str">
            <v>大专</v>
          </cell>
          <cell r="N334" t="str">
            <v>大专</v>
          </cell>
          <cell r="P334" t="str">
            <v>南方医科大学</v>
          </cell>
          <cell r="Q334" t="str">
            <v>护理学</v>
          </cell>
          <cell r="R334">
            <v>44206</v>
          </cell>
          <cell r="S334">
            <v>33942</v>
          </cell>
          <cell r="T334" t="str">
            <v>441723199212046147</v>
          </cell>
          <cell r="U334">
            <v>31</v>
          </cell>
          <cell r="V334">
            <v>41428</v>
          </cell>
          <cell r="W334">
            <v>42814</v>
          </cell>
          <cell r="X334">
            <v>10</v>
          </cell>
          <cell r="Y334" t="str">
            <v>自筹</v>
          </cell>
          <cell r="Z334" t="str">
            <v>专业技术人员</v>
          </cell>
          <cell r="AA334" t="str">
            <v>借调卫健局</v>
          </cell>
          <cell r="AG334" t="str">
            <v>护士</v>
          </cell>
        </row>
        <row r="335">
          <cell r="B335" t="str">
            <v>黄月柳</v>
          </cell>
          <cell r="C335" t="str">
            <v>女</v>
          </cell>
          <cell r="D335" t="str">
            <v>汉</v>
          </cell>
          <cell r="E335" t="str">
            <v>阳江江城</v>
          </cell>
          <cell r="F335" t="str">
            <v>群众</v>
          </cell>
          <cell r="H335" t="str">
            <v>中专</v>
          </cell>
          <cell r="J335" t="str">
            <v>阳江市卫生学校</v>
          </cell>
          <cell r="K335" t="str">
            <v>护理</v>
          </cell>
          <cell r="L335">
            <v>42745</v>
          </cell>
          <cell r="M335" t="str">
            <v>中专</v>
          </cell>
          <cell r="S335">
            <v>36199</v>
          </cell>
          <cell r="T335" t="str">
            <v>441723199902085223</v>
          </cell>
          <cell r="U335">
            <v>24</v>
          </cell>
          <cell r="V335">
            <v>42814</v>
          </cell>
          <cell r="W335">
            <v>42814</v>
          </cell>
          <cell r="X335">
            <v>6</v>
          </cell>
          <cell r="Y335" t="str">
            <v>自筹</v>
          </cell>
          <cell r="Z335" t="str">
            <v>专业技术人员</v>
          </cell>
          <cell r="AA335" t="str">
            <v>消毒供应中心</v>
          </cell>
          <cell r="AG335" t="str">
            <v>护士</v>
          </cell>
        </row>
        <row r="336">
          <cell r="B336" t="str">
            <v>杨玉萍</v>
          </cell>
          <cell r="C336" t="str">
            <v>女</v>
          </cell>
          <cell r="D336" t="str">
            <v>汉</v>
          </cell>
          <cell r="E336" t="str">
            <v>阳春八甲</v>
          </cell>
          <cell r="F336" t="str">
            <v>群众</v>
          </cell>
          <cell r="H336" t="str">
            <v>中专</v>
          </cell>
          <cell r="J336" t="str">
            <v>广东省江门中医药学校</v>
          </cell>
          <cell r="K336" t="str">
            <v>护理</v>
          </cell>
          <cell r="L336">
            <v>41091</v>
          </cell>
          <cell r="M336" t="str">
            <v>本科</v>
          </cell>
          <cell r="N336" t="str">
            <v>大专/本科</v>
          </cell>
          <cell r="P336" t="str">
            <v>南方医科大学</v>
          </cell>
          <cell r="Q336" t="str">
            <v>护理学</v>
          </cell>
          <cell r="R336" t="str">
            <v>2014年1月18日/2022年7月10日</v>
          </cell>
          <cell r="S336">
            <v>33574</v>
          </cell>
          <cell r="T336" t="str">
            <v>441781199112026927</v>
          </cell>
          <cell r="U336">
            <v>32</v>
          </cell>
          <cell r="V336">
            <v>41345</v>
          </cell>
          <cell r="W336">
            <v>42857</v>
          </cell>
          <cell r="X336">
            <v>10</v>
          </cell>
          <cell r="Y336" t="str">
            <v>自筹</v>
          </cell>
          <cell r="Z336" t="str">
            <v>专业技术人员</v>
          </cell>
          <cell r="AA336" t="str">
            <v>综合科（风湿病科、中医全科、老年病科）</v>
          </cell>
          <cell r="AG336" t="str">
            <v>护理学护师</v>
          </cell>
        </row>
        <row r="337">
          <cell r="B337" t="str">
            <v>岑秋燕</v>
          </cell>
          <cell r="C337" t="str">
            <v>女</v>
          </cell>
          <cell r="D337" t="str">
            <v>汉</v>
          </cell>
          <cell r="E337" t="str">
            <v>阳江阳东</v>
          </cell>
          <cell r="F337" t="str">
            <v>群众</v>
          </cell>
          <cell r="G337">
            <v>38863</v>
          </cell>
          <cell r="H337" t="str">
            <v>本科</v>
          </cell>
          <cell r="I337" t="str">
            <v>学士</v>
          </cell>
          <cell r="J337" t="str">
            <v>广州中医药大学</v>
          </cell>
          <cell r="K337" t="str">
            <v>中药学</v>
          </cell>
          <cell r="L337">
            <v>42551</v>
          </cell>
          <cell r="M337" t="str">
            <v>本科</v>
          </cell>
          <cell r="S337">
            <v>33538</v>
          </cell>
          <cell r="T337" t="str">
            <v>441723199110272928</v>
          </cell>
          <cell r="U337">
            <v>32</v>
          </cell>
          <cell r="V337">
            <v>42548</v>
          </cell>
          <cell r="W337">
            <v>42880</v>
          </cell>
          <cell r="X337">
            <v>7</v>
          </cell>
          <cell r="Y337" t="str">
            <v>自筹</v>
          </cell>
          <cell r="Z337" t="str">
            <v>专业技术人员</v>
          </cell>
          <cell r="AA337" t="str">
            <v>中药房</v>
          </cell>
          <cell r="AG337" t="str">
            <v>中药师</v>
          </cell>
        </row>
        <row r="338">
          <cell r="B338" t="str">
            <v>林良钧</v>
          </cell>
          <cell r="C338" t="str">
            <v>男</v>
          </cell>
          <cell r="D338" t="str">
            <v>汉</v>
          </cell>
          <cell r="E338" t="str">
            <v>阳江江城</v>
          </cell>
          <cell r="F338" t="str">
            <v>群众</v>
          </cell>
          <cell r="G338">
            <v>40517</v>
          </cell>
          <cell r="H338" t="str">
            <v>本科</v>
          </cell>
          <cell r="I338" t="str">
            <v>学士</v>
          </cell>
          <cell r="J338" t="str">
            <v>湖北中医药大学</v>
          </cell>
          <cell r="K338" t="str">
            <v>药物制剂</v>
          </cell>
          <cell r="L338">
            <v>42551</v>
          </cell>
          <cell r="M338" t="str">
            <v>本科</v>
          </cell>
          <cell r="S338">
            <v>34022</v>
          </cell>
          <cell r="T338" t="str">
            <v>441702199302223352</v>
          </cell>
          <cell r="U338">
            <v>30</v>
          </cell>
          <cell r="V338">
            <v>42580</v>
          </cell>
          <cell r="W338">
            <v>42880</v>
          </cell>
          <cell r="X338">
            <v>7</v>
          </cell>
          <cell r="Y338" t="str">
            <v>自筹</v>
          </cell>
          <cell r="Z338" t="str">
            <v>专业技术人员</v>
          </cell>
          <cell r="AA338" t="str">
            <v>西药库</v>
          </cell>
          <cell r="AG338" t="str">
            <v>药师</v>
          </cell>
        </row>
        <row r="339">
          <cell r="B339" t="str">
            <v>冯月贵</v>
          </cell>
          <cell r="C339" t="str">
            <v>女</v>
          </cell>
          <cell r="D339" t="str">
            <v>汉</v>
          </cell>
          <cell r="E339" t="str">
            <v>阳江阳东</v>
          </cell>
          <cell r="F339" t="str">
            <v>群众</v>
          </cell>
          <cell r="H339" t="str">
            <v>高中</v>
          </cell>
          <cell r="J339" t="str">
            <v>阳东中学</v>
          </cell>
          <cell r="L339">
            <v>37812</v>
          </cell>
          <cell r="M339" t="str">
            <v>高中</v>
          </cell>
          <cell r="S339">
            <v>31160</v>
          </cell>
          <cell r="T339" t="str">
            <v>44172319850423206X</v>
          </cell>
          <cell r="U339">
            <v>38</v>
          </cell>
          <cell r="V339">
            <v>39815</v>
          </cell>
          <cell r="W339">
            <v>41699</v>
          </cell>
          <cell r="X339">
            <v>14</v>
          </cell>
          <cell r="Y339" t="str">
            <v>自筹</v>
          </cell>
          <cell r="Z339" t="str">
            <v>后勤服务人员</v>
          </cell>
          <cell r="AA339" t="str">
            <v>收款处</v>
          </cell>
          <cell r="AG339" t="str">
            <v>无</v>
          </cell>
        </row>
        <row r="340">
          <cell r="B340" t="str">
            <v>关丽娜</v>
          </cell>
          <cell r="C340" t="str">
            <v>女</v>
          </cell>
          <cell r="D340" t="str">
            <v>汉</v>
          </cell>
          <cell r="E340" t="str">
            <v>阳江江城</v>
          </cell>
          <cell r="F340" t="str">
            <v>群众</v>
          </cell>
          <cell r="H340" t="str">
            <v>大专</v>
          </cell>
          <cell r="J340" t="str">
            <v>广东医学院</v>
          </cell>
          <cell r="K340" t="str">
            <v>护理学</v>
          </cell>
          <cell r="L340">
            <v>37438</v>
          </cell>
          <cell r="M340" t="str">
            <v>本科</v>
          </cell>
          <cell r="N340" t="str">
            <v>本科</v>
          </cell>
          <cell r="O340" t="str">
            <v>学士</v>
          </cell>
          <cell r="P340" t="str">
            <v>广州医学院</v>
          </cell>
          <cell r="Q340" t="str">
            <v>护理学</v>
          </cell>
          <cell r="R340">
            <v>39455</v>
          </cell>
          <cell r="S340">
            <v>30292</v>
          </cell>
          <cell r="T340" t="str">
            <v>441202198212071525</v>
          </cell>
          <cell r="U340">
            <v>41</v>
          </cell>
          <cell r="V340">
            <v>37438</v>
          </cell>
          <cell r="W340">
            <v>42898</v>
          </cell>
          <cell r="X340">
            <v>21</v>
          </cell>
          <cell r="Y340" t="str">
            <v>自筹</v>
          </cell>
          <cell r="Z340" t="str">
            <v>专业技术人员</v>
          </cell>
          <cell r="AA340" t="str">
            <v>肺病科</v>
          </cell>
          <cell r="AG340" t="str">
            <v>主管护师</v>
          </cell>
        </row>
        <row r="341">
          <cell r="B341" t="str">
            <v>麦文敏</v>
          </cell>
          <cell r="C341" t="str">
            <v>女</v>
          </cell>
          <cell r="D341" t="str">
            <v>汉</v>
          </cell>
          <cell r="E341" t="str">
            <v>阳西沙扒</v>
          </cell>
          <cell r="F341" t="str">
            <v>群众</v>
          </cell>
          <cell r="G341">
            <v>39783</v>
          </cell>
          <cell r="H341" t="str">
            <v>大专</v>
          </cell>
          <cell r="J341" t="str">
            <v>清远职业技术学院</v>
          </cell>
          <cell r="K341" t="str">
            <v>护理</v>
          </cell>
          <cell r="L341">
            <v>42549</v>
          </cell>
          <cell r="M341" t="str">
            <v>本科</v>
          </cell>
          <cell r="N341" t="str">
            <v>本科</v>
          </cell>
          <cell r="P341" t="str">
            <v>南方医科大学</v>
          </cell>
          <cell r="Q341" t="str">
            <v>护理</v>
          </cell>
          <cell r="R341">
            <v>43656</v>
          </cell>
          <cell r="S341">
            <v>33831</v>
          </cell>
          <cell r="T341" t="str">
            <v>441721199208153107</v>
          </cell>
          <cell r="U341">
            <v>31</v>
          </cell>
          <cell r="V341">
            <v>42552</v>
          </cell>
          <cell r="W341">
            <v>42898</v>
          </cell>
          <cell r="X341">
            <v>7</v>
          </cell>
          <cell r="Y341" t="str">
            <v>自筹</v>
          </cell>
          <cell r="Z341" t="str">
            <v>专业技术人员</v>
          </cell>
          <cell r="AA341" t="str">
            <v>创伤骨科[骨伤科（骨一科）]</v>
          </cell>
          <cell r="AG341" t="str">
            <v>护理学护师</v>
          </cell>
        </row>
        <row r="342">
          <cell r="B342" t="str">
            <v>陈超月</v>
          </cell>
          <cell r="C342" t="str">
            <v>女</v>
          </cell>
          <cell r="D342" t="str">
            <v>汉</v>
          </cell>
          <cell r="E342" t="str">
            <v>阳江江城</v>
          </cell>
          <cell r="F342" t="str">
            <v>群众</v>
          </cell>
          <cell r="G342" t="str">
            <v>2009年</v>
          </cell>
          <cell r="H342" t="str">
            <v>大专</v>
          </cell>
          <cell r="J342" t="str">
            <v>湘潭医卫职业技术学院</v>
          </cell>
          <cell r="K342" t="str">
            <v>护理</v>
          </cell>
          <cell r="L342">
            <v>42551</v>
          </cell>
          <cell r="M342" t="str">
            <v>大专</v>
          </cell>
          <cell r="S342">
            <v>34068</v>
          </cell>
          <cell r="T342" t="str">
            <v>441702199304092827</v>
          </cell>
          <cell r="U342">
            <v>30</v>
          </cell>
          <cell r="V342">
            <v>42675</v>
          </cell>
          <cell r="W342">
            <v>42898</v>
          </cell>
          <cell r="X342">
            <v>7</v>
          </cell>
          <cell r="Y342" t="str">
            <v>自筹</v>
          </cell>
          <cell r="Z342" t="str">
            <v>专业技术人员</v>
          </cell>
          <cell r="AA342" t="str">
            <v>门诊部</v>
          </cell>
          <cell r="AG342" t="str">
            <v>护理学护师</v>
          </cell>
        </row>
        <row r="343">
          <cell r="B343" t="str">
            <v>陈迺相</v>
          </cell>
          <cell r="C343" t="str">
            <v>男</v>
          </cell>
          <cell r="D343" t="str">
            <v>汉</v>
          </cell>
          <cell r="E343" t="str">
            <v>阳西积篢</v>
          </cell>
          <cell r="F343" t="str">
            <v>群众</v>
          </cell>
          <cell r="G343">
            <v>39569</v>
          </cell>
          <cell r="H343" t="str">
            <v>本科</v>
          </cell>
          <cell r="I343" t="str">
            <v>学士</v>
          </cell>
          <cell r="J343" t="str">
            <v>广西中医药大学</v>
          </cell>
          <cell r="K343" t="str">
            <v>康复治疗学</v>
          </cell>
          <cell r="L343">
            <v>42916</v>
          </cell>
          <cell r="M343" t="str">
            <v>本科</v>
          </cell>
          <cell r="S343">
            <v>33445</v>
          </cell>
          <cell r="T343" t="str">
            <v>441721199107262515</v>
          </cell>
          <cell r="U343">
            <v>32</v>
          </cell>
          <cell r="V343">
            <v>42922</v>
          </cell>
          <cell r="W343">
            <v>42922</v>
          </cell>
          <cell r="X343">
            <v>6</v>
          </cell>
          <cell r="Y343" t="str">
            <v>自筹</v>
          </cell>
          <cell r="Z343" t="str">
            <v>专业技术人员</v>
          </cell>
          <cell r="AA343" t="str">
            <v>康复科（针灸、推拿科）</v>
          </cell>
          <cell r="AG343" t="str">
            <v>康复医学治疗技术师</v>
          </cell>
        </row>
        <row r="344">
          <cell r="B344" t="str">
            <v>徐耀祥</v>
          </cell>
          <cell r="C344" t="str">
            <v>男</v>
          </cell>
          <cell r="D344" t="str">
            <v>汉</v>
          </cell>
          <cell r="E344" t="str">
            <v>阳江江城</v>
          </cell>
          <cell r="F344" t="str">
            <v>群众</v>
          </cell>
          <cell r="H344" t="str">
            <v>本科</v>
          </cell>
          <cell r="I344" t="str">
            <v>学士</v>
          </cell>
          <cell r="J344" t="str">
            <v>韶关学院</v>
          </cell>
          <cell r="K344" t="str">
            <v>医学检验技术</v>
          </cell>
          <cell r="L344">
            <v>42916</v>
          </cell>
          <cell r="M344" t="str">
            <v>本科</v>
          </cell>
          <cell r="S344">
            <v>34603</v>
          </cell>
          <cell r="T344" t="str">
            <v>441702199409263311</v>
          </cell>
          <cell r="U344">
            <v>29</v>
          </cell>
          <cell r="V344">
            <v>42922</v>
          </cell>
          <cell r="W344">
            <v>42922</v>
          </cell>
          <cell r="X344">
            <v>6</v>
          </cell>
          <cell r="Y344" t="str">
            <v>自筹</v>
          </cell>
          <cell r="Z344" t="str">
            <v>专业技术人员</v>
          </cell>
          <cell r="AA344" t="str">
            <v>检验科</v>
          </cell>
          <cell r="AG344" t="str">
            <v>临床医学检验技术技师</v>
          </cell>
        </row>
        <row r="345">
          <cell r="B345" t="str">
            <v>罗亮施</v>
          </cell>
          <cell r="C345" t="str">
            <v>女</v>
          </cell>
          <cell r="D345" t="str">
            <v>汉</v>
          </cell>
          <cell r="E345" t="str">
            <v>信宜池洞</v>
          </cell>
          <cell r="F345" t="str">
            <v>群众</v>
          </cell>
          <cell r="H345" t="str">
            <v>大专</v>
          </cell>
          <cell r="J345" t="str">
            <v>肇庆医学高等专科学校</v>
          </cell>
          <cell r="K345" t="str">
            <v>临床医学</v>
          </cell>
          <cell r="L345">
            <v>42908</v>
          </cell>
          <cell r="M345" t="str">
            <v>大专</v>
          </cell>
          <cell r="S345">
            <v>35032</v>
          </cell>
          <cell r="T345" t="str">
            <v>440921199511293524</v>
          </cell>
          <cell r="U345">
            <v>28</v>
          </cell>
          <cell r="V345">
            <v>42922</v>
          </cell>
          <cell r="W345">
            <v>42922</v>
          </cell>
          <cell r="X345">
            <v>6</v>
          </cell>
          <cell r="Y345" t="str">
            <v>自筹</v>
          </cell>
          <cell r="Z345" t="str">
            <v>专业技术人员</v>
          </cell>
          <cell r="AA345" t="str">
            <v>心电图科</v>
          </cell>
          <cell r="AG345" t="str">
            <v>医师</v>
          </cell>
        </row>
        <row r="346">
          <cell r="B346" t="str">
            <v>梁静怡</v>
          </cell>
          <cell r="C346" t="str">
            <v>女</v>
          </cell>
          <cell r="D346" t="str">
            <v>汉</v>
          </cell>
          <cell r="E346" t="str">
            <v>阳东东城</v>
          </cell>
          <cell r="F346" t="str">
            <v>群众</v>
          </cell>
          <cell r="G346">
            <v>40302</v>
          </cell>
          <cell r="H346" t="str">
            <v>大专</v>
          </cell>
          <cell r="J346" t="str">
            <v>肇庆医学高等专科学校</v>
          </cell>
          <cell r="K346" t="str">
            <v>医学影像技术</v>
          </cell>
          <cell r="L346">
            <v>42908</v>
          </cell>
          <cell r="M346" t="str">
            <v>大专</v>
          </cell>
          <cell r="S346">
            <v>34913</v>
          </cell>
          <cell r="T346" t="str">
            <v>441723199508020026</v>
          </cell>
          <cell r="U346">
            <v>28</v>
          </cell>
          <cell r="V346">
            <v>42922</v>
          </cell>
          <cell r="W346">
            <v>42922</v>
          </cell>
          <cell r="X346">
            <v>6</v>
          </cell>
          <cell r="Y346" t="str">
            <v>自筹</v>
          </cell>
          <cell r="Z346" t="str">
            <v>专业技术人员</v>
          </cell>
          <cell r="AA346" t="str">
            <v>影像科</v>
          </cell>
          <cell r="AG346" t="str">
            <v>放射医学技术技师</v>
          </cell>
        </row>
        <row r="347">
          <cell r="B347" t="str">
            <v>李金柳</v>
          </cell>
          <cell r="C347" t="str">
            <v>女</v>
          </cell>
          <cell r="D347" t="str">
            <v>汉</v>
          </cell>
          <cell r="E347" t="str">
            <v>阳东合山</v>
          </cell>
          <cell r="F347" t="str">
            <v>团员</v>
          </cell>
          <cell r="G347">
            <v>39783</v>
          </cell>
          <cell r="H347" t="str">
            <v>大专</v>
          </cell>
          <cell r="J347" t="str">
            <v>肇庆医学高等专科学校</v>
          </cell>
          <cell r="K347" t="str">
            <v>护理</v>
          </cell>
          <cell r="L347">
            <v>42908</v>
          </cell>
          <cell r="M347" t="str">
            <v>大专</v>
          </cell>
          <cell r="S347">
            <v>35183</v>
          </cell>
          <cell r="T347" t="str">
            <v>441723199604282501</v>
          </cell>
          <cell r="U347">
            <v>27</v>
          </cell>
          <cell r="V347">
            <v>42922</v>
          </cell>
          <cell r="W347">
            <v>42922</v>
          </cell>
          <cell r="X347">
            <v>6</v>
          </cell>
          <cell r="Y347" t="str">
            <v>自筹</v>
          </cell>
          <cell r="Z347" t="str">
            <v>专业技术人员</v>
          </cell>
          <cell r="AA347" t="str">
            <v>肺病科</v>
          </cell>
          <cell r="AG347" t="str">
            <v>护理学护师</v>
          </cell>
        </row>
        <row r="348">
          <cell r="B348" t="str">
            <v>罗荣群</v>
          </cell>
          <cell r="C348" t="str">
            <v>女</v>
          </cell>
          <cell r="D348" t="str">
            <v>汉</v>
          </cell>
          <cell r="E348" t="str">
            <v>阳春河㙟</v>
          </cell>
          <cell r="F348" t="str">
            <v>群众</v>
          </cell>
          <cell r="H348" t="str">
            <v>大专</v>
          </cell>
          <cell r="J348" t="str">
            <v>肇庆医学高等专科学校</v>
          </cell>
          <cell r="K348" t="str">
            <v>助产</v>
          </cell>
          <cell r="L348">
            <v>42908</v>
          </cell>
          <cell r="M348" t="str">
            <v>本科</v>
          </cell>
          <cell r="N348" t="str">
            <v>本科</v>
          </cell>
          <cell r="P348" t="str">
            <v>南方医科大学</v>
          </cell>
          <cell r="Q348" t="str">
            <v>护理学</v>
          </cell>
          <cell r="R348">
            <v>44752</v>
          </cell>
          <cell r="S348">
            <v>33340</v>
          </cell>
          <cell r="T348" t="str">
            <v>441781199104121182</v>
          </cell>
          <cell r="U348">
            <v>32</v>
          </cell>
          <cell r="V348">
            <v>42922</v>
          </cell>
          <cell r="W348">
            <v>42922</v>
          </cell>
          <cell r="X348">
            <v>6</v>
          </cell>
          <cell r="Y348" t="str">
            <v>自筹</v>
          </cell>
          <cell r="Z348" t="str">
            <v>专业技术人员</v>
          </cell>
          <cell r="AA348" t="str">
            <v>妇产科</v>
          </cell>
          <cell r="AG348" t="str">
            <v>护理学护师</v>
          </cell>
        </row>
        <row r="349">
          <cell r="B349" t="str">
            <v>庄莹</v>
          </cell>
          <cell r="C349" t="str">
            <v>女</v>
          </cell>
          <cell r="D349" t="str">
            <v>汉</v>
          </cell>
          <cell r="E349" t="str">
            <v>阳春春城</v>
          </cell>
          <cell r="F349" t="str">
            <v>团员</v>
          </cell>
          <cell r="G349">
            <v>39783</v>
          </cell>
          <cell r="H349" t="str">
            <v>大专</v>
          </cell>
          <cell r="J349" t="str">
            <v>广州医科大学</v>
          </cell>
          <cell r="K349" t="str">
            <v>护理</v>
          </cell>
          <cell r="L349">
            <v>42911</v>
          </cell>
          <cell r="M349" t="str">
            <v>本科</v>
          </cell>
          <cell r="N349" t="str">
            <v>本科</v>
          </cell>
          <cell r="P349" t="str">
            <v>广州医科大学</v>
          </cell>
          <cell r="Q349" t="str">
            <v>护理学</v>
          </cell>
          <cell r="R349">
            <v>44183</v>
          </cell>
          <cell r="S349">
            <v>35463</v>
          </cell>
          <cell r="T349" t="str">
            <v>441781199702020269</v>
          </cell>
          <cell r="U349">
            <v>26</v>
          </cell>
          <cell r="V349">
            <v>42922</v>
          </cell>
          <cell r="W349">
            <v>42922</v>
          </cell>
          <cell r="X349">
            <v>6</v>
          </cell>
          <cell r="Y349" t="str">
            <v>自筹</v>
          </cell>
          <cell r="Z349" t="str">
            <v>专业技术人员</v>
          </cell>
          <cell r="AA349" t="str">
            <v>重症医学科（ICU）</v>
          </cell>
          <cell r="AG349" t="str">
            <v>护理学护师</v>
          </cell>
        </row>
        <row r="350">
          <cell r="B350" t="str">
            <v>谢彩凤</v>
          </cell>
          <cell r="C350" t="str">
            <v>女</v>
          </cell>
          <cell r="D350" t="str">
            <v>汉</v>
          </cell>
          <cell r="E350" t="str">
            <v>阳东北惯</v>
          </cell>
          <cell r="F350" t="str">
            <v>群众</v>
          </cell>
          <cell r="H350" t="str">
            <v>大专</v>
          </cell>
          <cell r="J350" t="str">
            <v>永州职业技术学院</v>
          </cell>
          <cell r="K350" t="str">
            <v>护理</v>
          </cell>
          <cell r="L350">
            <v>42551</v>
          </cell>
          <cell r="M350" t="str">
            <v>大专</v>
          </cell>
          <cell r="S350">
            <v>34555</v>
          </cell>
          <cell r="T350" t="str">
            <v>441723199408092444</v>
          </cell>
          <cell r="U350">
            <v>29</v>
          </cell>
          <cell r="V350">
            <v>42590</v>
          </cell>
          <cell r="W350">
            <v>42922</v>
          </cell>
          <cell r="X350">
            <v>7</v>
          </cell>
          <cell r="Y350" t="str">
            <v>自筹</v>
          </cell>
          <cell r="Z350" t="str">
            <v>专业技术人员</v>
          </cell>
          <cell r="AA350" t="str">
            <v>重症医学科（ICU）</v>
          </cell>
          <cell r="AG350" t="str">
            <v>护士</v>
          </cell>
        </row>
        <row r="351">
          <cell r="B351" t="str">
            <v>陆叶</v>
          </cell>
          <cell r="C351" t="str">
            <v>女</v>
          </cell>
          <cell r="D351" t="str">
            <v>汉</v>
          </cell>
          <cell r="E351" t="str">
            <v>江城双捷</v>
          </cell>
          <cell r="F351" t="str">
            <v>团员</v>
          </cell>
          <cell r="H351" t="str">
            <v>中专</v>
          </cell>
          <cell r="J351" t="str">
            <v>阳江市卫生学校</v>
          </cell>
          <cell r="K351" t="str">
            <v>护理</v>
          </cell>
          <cell r="L351">
            <v>42552</v>
          </cell>
          <cell r="M351" t="str">
            <v>大专</v>
          </cell>
          <cell r="N351" t="str">
            <v>大专</v>
          </cell>
          <cell r="P351" t="str">
            <v>南方医科大学</v>
          </cell>
          <cell r="Q351" t="str">
            <v>护理</v>
          </cell>
          <cell r="R351">
            <v>43101</v>
          </cell>
          <cell r="S351">
            <v>35542</v>
          </cell>
          <cell r="T351" t="str">
            <v>441723199704224720</v>
          </cell>
          <cell r="U351">
            <v>26</v>
          </cell>
          <cell r="V351">
            <v>42576</v>
          </cell>
          <cell r="W351">
            <v>42922</v>
          </cell>
          <cell r="X351">
            <v>7</v>
          </cell>
          <cell r="Y351" t="str">
            <v>自筹</v>
          </cell>
          <cell r="Z351" t="str">
            <v>专业技术人员</v>
          </cell>
          <cell r="AA351" t="str">
            <v>消毒供应中心</v>
          </cell>
          <cell r="AG351" t="str">
            <v>护士</v>
          </cell>
        </row>
        <row r="352">
          <cell r="B352" t="str">
            <v>张紫媛</v>
          </cell>
          <cell r="C352" t="str">
            <v>女</v>
          </cell>
          <cell r="D352" t="str">
            <v>汉</v>
          </cell>
          <cell r="E352" t="str">
            <v>阳江江城</v>
          </cell>
          <cell r="F352" t="str">
            <v>群众</v>
          </cell>
          <cell r="H352" t="str">
            <v>中专</v>
          </cell>
          <cell r="J352" t="str">
            <v>阳江市卫生学校</v>
          </cell>
          <cell r="K352" t="str">
            <v>护理</v>
          </cell>
          <cell r="L352">
            <v>42552</v>
          </cell>
          <cell r="M352" t="str">
            <v>大专</v>
          </cell>
          <cell r="N352" t="str">
            <v>大专</v>
          </cell>
          <cell r="P352" t="str">
            <v>南方医科大学</v>
          </cell>
          <cell r="Q352" t="str">
            <v>护理</v>
          </cell>
          <cell r="R352">
            <v>42745</v>
          </cell>
          <cell r="S352">
            <v>34544</v>
          </cell>
          <cell r="T352" t="str">
            <v>441702199407293322</v>
          </cell>
          <cell r="U352">
            <v>29</v>
          </cell>
          <cell r="V352">
            <v>42922</v>
          </cell>
          <cell r="W352">
            <v>42922</v>
          </cell>
          <cell r="X352">
            <v>6</v>
          </cell>
          <cell r="Y352" t="str">
            <v>自筹</v>
          </cell>
          <cell r="Z352" t="str">
            <v>专业技术人员</v>
          </cell>
          <cell r="AA352" t="str">
            <v>心血管病科一区</v>
          </cell>
          <cell r="AG352" t="str">
            <v>护理学护师</v>
          </cell>
        </row>
        <row r="353">
          <cell r="B353" t="str">
            <v>黄劲鹏</v>
          </cell>
          <cell r="C353" t="str">
            <v>男</v>
          </cell>
          <cell r="D353" t="str">
            <v>汉</v>
          </cell>
          <cell r="E353" t="str">
            <v>阳江江城</v>
          </cell>
          <cell r="F353" t="str">
            <v>群众</v>
          </cell>
          <cell r="H353" t="str">
            <v>大专</v>
          </cell>
          <cell r="J353" t="str">
            <v>广州工商学院</v>
          </cell>
          <cell r="K353" t="str">
            <v>国际贸易实务</v>
          </cell>
          <cell r="L353">
            <v>42916</v>
          </cell>
          <cell r="M353" t="str">
            <v>大专</v>
          </cell>
          <cell r="S353">
            <v>34634</v>
          </cell>
          <cell r="T353" t="str">
            <v>441702199410272215</v>
          </cell>
          <cell r="U353">
            <v>29</v>
          </cell>
          <cell r="V353">
            <v>42922</v>
          </cell>
          <cell r="W353">
            <v>42922</v>
          </cell>
          <cell r="X353">
            <v>6</v>
          </cell>
          <cell r="Y353" t="str">
            <v>自筹</v>
          </cell>
          <cell r="Z353" t="str">
            <v>后勤服务人员</v>
          </cell>
          <cell r="AA353" t="str">
            <v>行政仓库</v>
          </cell>
          <cell r="AG353" t="str">
            <v>无</v>
          </cell>
        </row>
        <row r="354">
          <cell r="B354" t="str">
            <v>陈彦君</v>
          </cell>
          <cell r="C354" t="str">
            <v>男</v>
          </cell>
          <cell r="D354" t="str">
            <v>汉</v>
          </cell>
          <cell r="E354" t="str">
            <v>阳东大沟</v>
          </cell>
          <cell r="F354" t="str">
            <v>群众</v>
          </cell>
          <cell r="H354" t="str">
            <v>本科</v>
          </cell>
          <cell r="I354" t="str">
            <v>学士</v>
          </cell>
          <cell r="J354" t="str">
            <v>广西中医药大学赛恩斯新医药学院</v>
          </cell>
          <cell r="K354" t="str">
            <v>中医学</v>
          </cell>
          <cell r="L354">
            <v>42917</v>
          </cell>
          <cell r="M354" t="str">
            <v>本科</v>
          </cell>
          <cell r="S354">
            <v>33656</v>
          </cell>
          <cell r="T354" t="str">
            <v>441723199202221319</v>
          </cell>
          <cell r="U354">
            <v>31</v>
          </cell>
          <cell r="V354">
            <v>42922</v>
          </cell>
          <cell r="W354">
            <v>42922</v>
          </cell>
          <cell r="X354">
            <v>6</v>
          </cell>
          <cell r="Y354" t="str">
            <v>自筹</v>
          </cell>
          <cell r="Z354" t="str">
            <v>专业技术人员</v>
          </cell>
          <cell r="AA354" t="str">
            <v>颅脑外科</v>
          </cell>
          <cell r="AG354" t="str">
            <v>医师</v>
          </cell>
        </row>
        <row r="355">
          <cell r="B355" t="str">
            <v>莫子欣</v>
          </cell>
          <cell r="C355" t="str">
            <v>男</v>
          </cell>
          <cell r="D355" t="str">
            <v>汉</v>
          </cell>
          <cell r="E355" t="str">
            <v>阳春岗美</v>
          </cell>
          <cell r="F355" t="str">
            <v>群众</v>
          </cell>
          <cell r="G355">
            <v>40170</v>
          </cell>
          <cell r="H355" t="str">
            <v>本科</v>
          </cell>
          <cell r="I355" t="str">
            <v>学士</v>
          </cell>
          <cell r="J355" t="str">
            <v>广州中医药大学</v>
          </cell>
          <cell r="K355" t="str">
            <v>中西医临床医学</v>
          </cell>
          <cell r="L355">
            <v>42916</v>
          </cell>
          <cell r="M355" t="str">
            <v>本科</v>
          </cell>
          <cell r="S355">
            <v>34006</v>
          </cell>
          <cell r="T355" t="str">
            <v>441781199302064617</v>
          </cell>
          <cell r="U355">
            <v>30</v>
          </cell>
          <cell r="V355">
            <v>42922</v>
          </cell>
          <cell r="W355">
            <v>42922</v>
          </cell>
          <cell r="X355">
            <v>6</v>
          </cell>
          <cell r="Y355" t="str">
            <v>自筹</v>
          </cell>
          <cell r="Z355" t="str">
            <v>专业技术人员</v>
          </cell>
          <cell r="AA355" t="str">
            <v>重症医学科（ICU）</v>
          </cell>
          <cell r="AG355" t="str">
            <v>医师</v>
          </cell>
        </row>
        <row r="356">
          <cell r="B356" t="str">
            <v>唐春霞</v>
          </cell>
          <cell r="C356" t="str">
            <v>女</v>
          </cell>
          <cell r="D356" t="str">
            <v>汉</v>
          </cell>
          <cell r="E356" t="str">
            <v>广东化州</v>
          </cell>
          <cell r="F356" t="str">
            <v>中共党员</v>
          </cell>
          <cell r="G356">
            <v>40980</v>
          </cell>
          <cell r="H356" t="str">
            <v>本科</v>
          </cell>
          <cell r="I356" t="str">
            <v>学士</v>
          </cell>
          <cell r="J356" t="str">
            <v>广州中医药大学</v>
          </cell>
          <cell r="K356" t="str">
            <v>中西医临床医学</v>
          </cell>
          <cell r="L356">
            <v>42916</v>
          </cell>
          <cell r="M356" t="str">
            <v>本科</v>
          </cell>
          <cell r="S356">
            <v>34028</v>
          </cell>
          <cell r="T356" t="str">
            <v>440982199302286101</v>
          </cell>
          <cell r="U356">
            <v>30</v>
          </cell>
          <cell r="V356">
            <v>42940</v>
          </cell>
          <cell r="W356">
            <v>42940</v>
          </cell>
          <cell r="X356">
            <v>6</v>
          </cell>
          <cell r="Y356" t="str">
            <v>自筹</v>
          </cell>
          <cell r="Z356" t="str">
            <v>专业技术人员</v>
          </cell>
          <cell r="AA356" t="str">
            <v>妇产科</v>
          </cell>
          <cell r="AG356" t="str">
            <v>医师</v>
          </cell>
        </row>
        <row r="357">
          <cell r="B357" t="str">
            <v>卢权发</v>
          </cell>
          <cell r="C357" t="str">
            <v>男</v>
          </cell>
          <cell r="D357" t="str">
            <v>汉</v>
          </cell>
          <cell r="E357" t="str">
            <v>阳西程村</v>
          </cell>
          <cell r="F357" t="str">
            <v>群众</v>
          </cell>
          <cell r="G357">
            <v>39343</v>
          </cell>
          <cell r="H357" t="str">
            <v>本科</v>
          </cell>
          <cell r="I357" t="str">
            <v>学士</v>
          </cell>
          <cell r="J357" t="str">
            <v>广州中医药大学</v>
          </cell>
          <cell r="K357" t="str">
            <v>中医学</v>
          </cell>
          <cell r="L357">
            <v>42916</v>
          </cell>
          <cell r="M357" t="str">
            <v>本科</v>
          </cell>
          <cell r="S357">
            <v>33654</v>
          </cell>
          <cell r="T357" t="str">
            <v>441721199202201059</v>
          </cell>
          <cell r="U357">
            <v>31</v>
          </cell>
          <cell r="V357">
            <v>42940</v>
          </cell>
          <cell r="W357">
            <v>42940</v>
          </cell>
          <cell r="X357">
            <v>6</v>
          </cell>
          <cell r="Y357" t="str">
            <v>自筹</v>
          </cell>
          <cell r="Z357" t="str">
            <v>专业技术人员</v>
          </cell>
          <cell r="AA357" t="str">
            <v>康复科（针灸、推拿科）</v>
          </cell>
          <cell r="AG357" t="str">
            <v>医师</v>
          </cell>
        </row>
        <row r="358">
          <cell r="B358" t="str">
            <v>王明建</v>
          </cell>
          <cell r="C358" t="str">
            <v>男</v>
          </cell>
          <cell r="D358" t="str">
            <v>汉</v>
          </cell>
          <cell r="E358" t="str">
            <v>阳西塘口</v>
          </cell>
          <cell r="F358" t="str">
            <v>群众</v>
          </cell>
          <cell r="G358">
            <v>39802</v>
          </cell>
          <cell r="H358" t="str">
            <v>本科</v>
          </cell>
          <cell r="I358" t="str">
            <v>学士</v>
          </cell>
          <cell r="J358" t="str">
            <v>广西中医药大学赛恩斯新医药学院</v>
          </cell>
          <cell r="K358" t="str">
            <v>中医学</v>
          </cell>
          <cell r="L358">
            <v>42917</v>
          </cell>
          <cell r="M358" t="str">
            <v>本科</v>
          </cell>
          <cell r="S358">
            <v>33897</v>
          </cell>
          <cell r="T358" t="str">
            <v>441721199210201534</v>
          </cell>
          <cell r="U358">
            <v>31</v>
          </cell>
          <cell r="V358">
            <v>42940</v>
          </cell>
          <cell r="W358">
            <v>42940</v>
          </cell>
          <cell r="X358">
            <v>6</v>
          </cell>
          <cell r="Y358" t="str">
            <v>自筹</v>
          </cell>
          <cell r="Z358" t="str">
            <v>专业技术人员</v>
          </cell>
          <cell r="AA358" t="str">
            <v>重症医学科（ICU）</v>
          </cell>
          <cell r="AG358" t="str">
            <v>医师</v>
          </cell>
        </row>
        <row r="359">
          <cell r="B359" t="str">
            <v>陈国彬</v>
          </cell>
          <cell r="C359" t="str">
            <v>男</v>
          </cell>
          <cell r="D359" t="str">
            <v>汉</v>
          </cell>
          <cell r="E359" t="str">
            <v>阳西沙扒</v>
          </cell>
          <cell r="F359" t="str">
            <v>群众</v>
          </cell>
          <cell r="G359">
            <v>38961</v>
          </cell>
          <cell r="H359" t="str">
            <v>本科</v>
          </cell>
          <cell r="I359" t="str">
            <v>学士</v>
          </cell>
          <cell r="J359" t="str">
            <v>广州中医药大学</v>
          </cell>
          <cell r="K359" t="str">
            <v>中医学</v>
          </cell>
          <cell r="L359">
            <v>42916</v>
          </cell>
          <cell r="M359" t="str">
            <v>本科</v>
          </cell>
          <cell r="S359">
            <v>34046</v>
          </cell>
          <cell r="T359" t="str">
            <v>441721199303183056</v>
          </cell>
          <cell r="U359">
            <v>30</v>
          </cell>
          <cell r="V359">
            <v>42940</v>
          </cell>
          <cell r="W359">
            <v>42940</v>
          </cell>
          <cell r="X359">
            <v>6</v>
          </cell>
          <cell r="Y359" t="str">
            <v>自筹</v>
          </cell>
          <cell r="Z359" t="str">
            <v>专业技术人员</v>
          </cell>
          <cell r="AA359" t="str">
            <v>内分泌病科</v>
          </cell>
          <cell r="AG359" t="str">
            <v>医师</v>
          </cell>
        </row>
        <row r="360">
          <cell r="B360" t="str">
            <v>崔宇嫦</v>
          </cell>
          <cell r="C360" t="str">
            <v>女</v>
          </cell>
          <cell r="D360" t="str">
            <v>汉</v>
          </cell>
          <cell r="E360" t="str">
            <v>阳西沙扒</v>
          </cell>
          <cell r="F360" t="str">
            <v>群众</v>
          </cell>
          <cell r="G360">
            <v>39010</v>
          </cell>
          <cell r="H360" t="str">
            <v>本科</v>
          </cell>
          <cell r="I360" t="str">
            <v>学士</v>
          </cell>
          <cell r="J360" t="str">
            <v>广州中医药大学</v>
          </cell>
          <cell r="K360" t="str">
            <v>中医学</v>
          </cell>
          <cell r="L360">
            <v>42916</v>
          </cell>
          <cell r="M360" t="str">
            <v>本科</v>
          </cell>
          <cell r="S360">
            <v>34086</v>
          </cell>
          <cell r="T360" t="str">
            <v>441721199304274523</v>
          </cell>
          <cell r="U360">
            <v>30</v>
          </cell>
          <cell r="V360">
            <v>42940</v>
          </cell>
          <cell r="W360">
            <v>42940</v>
          </cell>
          <cell r="X360">
            <v>6</v>
          </cell>
          <cell r="Y360" t="str">
            <v>自筹</v>
          </cell>
          <cell r="Z360" t="str">
            <v>专业技术人员</v>
          </cell>
          <cell r="AA360" t="str">
            <v>妇产科</v>
          </cell>
          <cell r="AG360" t="str">
            <v>医师</v>
          </cell>
        </row>
        <row r="361">
          <cell r="B361" t="str">
            <v>梁兴帮</v>
          </cell>
          <cell r="C361" t="str">
            <v>男</v>
          </cell>
          <cell r="D361" t="str">
            <v>汉</v>
          </cell>
          <cell r="E361" t="str">
            <v>阳江江城</v>
          </cell>
          <cell r="F361" t="str">
            <v>群众</v>
          </cell>
          <cell r="G361">
            <v>39216</v>
          </cell>
          <cell r="H361" t="str">
            <v>本科</v>
          </cell>
          <cell r="I361" t="str">
            <v>学士</v>
          </cell>
          <cell r="J361" t="str">
            <v>广西中医药大学赛恩斯新医药学院</v>
          </cell>
          <cell r="K361" t="str">
            <v>中医学</v>
          </cell>
          <cell r="L361">
            <v>42917</v>
          </cell>
          <cell r="M361" t="str">
            <v>本科</v>
          </cell>
          <cell r="S361">
            <v>33862</v>
          </cell>
          <cell r="T361" t="str">
            <v>441723199209155254</v>
          </cell>
          <cell r="U361">
            <v>31</v>
          </cell>
          <cell r="V361">
            <v>42940</v>
          </cell>
          <cell r="W361">
            <v>42940</v>
          </cell>
          <cell r="X361">
            <v>6</v>
          </cell>
          <cell r="Y361" t="str">
            <v>自筹</v>
          </cell>
          <cell r="Z361" t="str">
            <v>专业技术人员</v>
          </cell>
          <cell r="AA361" t="str">
            <v>脾胃病科</v>
          </cell>
          <cell r="AG361" t="str">
            <v>医师</v>
          </cell>
        </row>
        <row r="362">
          <cell r="B362" t="str">
            <v>林良卓</v>
          </cell>
          <cell r="C362" t="str">
            <v>男</v>
          </cell>
          <cell r="D362" t="str">
            <v>汉</v>
          </cell>
          <cell r="E362" t="str">
            <v>阳江阳东</v>
          </cell>
          <cell r="F362" t="str">
            <v>群众</v>
          </cell>
          <cell r="H362" t="str">
            <v>本科</v>
          </cell>
          <cell r="I362" t="str">
            <v>学士</v>
          </cell>
          <cell r="J362" t="str">
            <v>广西中医药大学赛恩斯新医药学院</v>
          </cell>
          <cell r="K362" t="str">
            <v>中医学</v>
          </cell>
          <cell r="L362">
            <v>42917</v>
          </cell>
          <cell r="M362" t="str">
            <v>本科</v>
          </cell>
          <cell r="S362">
            <v>33830</v>
          </cell>
          <cell r="T362" t="str">
            <v>441723199208143710</v>
          </cell>
          <cell r="U362">
            <v>31</v>
          </cell>
          <cell r="V362">
            <v>42940</v>
          </cell>
          <cell r="W362">
            <v>42940</v>
          </cell>
          <cell r="X362">
            <v>6</v>
          </cell>
          <cell r="Y362" t="str">
            <v>自筹</v>
          </cell>
          <cell r="Z362" t="str">
            <v>专业技术人员</v>
          </cell>
          <cell r="AA362" t="str">
            <v>骨关节病科（骨三科）</v>
          </cell>
          <cell r="AG362" t="str">
            <v>医师</v>
          </cell>
        </row>
        <row r="363">
          <cell r="B363" t="str">
            <v>李万基</v>
          </cell>
          <cell r="C363" t="str">
            <v>男</v>
          </cell>
          <cell r="D363" t="str">
            <v>汉</v>
          </cell>
          <cell r="E363" t="str">
            <v>江城平冈</v>
          </cell>
          <cell r="F363" t="str">
            <v>群众</v>
          </cell>
          <cell r="G363">
            <v>39081</v>
          </cell>
          <cell r="H363" t="str">
            <v>本科</v>
          </cell>
          <cell r="I363" t="str">
            <v>学士</v>
          </cell>
          <cell r="J363" t="str">
            <v>广西中医药大学赛恩斯新医药学院</v>
          </cell>
          <cell r="K363" t="str">
            <v>中医学</v>
          </cell>
          <cell r="L363">
            <v>42917</v>
          </cell>
          <cell r="M363" t="str">
            <v>本科</v>
          </cell>
          <cell r="S363">
            <v>33982</v>
          </cell>
          <cell r="T363" t="str">
            <v>441702199301134219</v>
          </cell>
          <cell r="U363">
            <v>30</v>
          </cell>
          <cell r="V363">
            <v>42940</v>
          </cell>
          <cell r="W363">
            <v>42940</v>
          </cell>
          <cell r="X363">
            <v>6</v>
          </cell>
          <cell r="Y363" t="str">
            <v>自筹</v>
          </cell>
          <cell r="Z363" t="str">
            <v>专业技术人员</v>
          </cell>
          <cell r="AA363" t="str">
            <v>医疗质量控制科</v>
          </cell>
          <cell r="AG363" t="str">
            <v>无</v>
          </cell>
        </row>
        <row r="364">
          <cell r="B364" t="str">
            <v>杨晓鹏</v>
          </cell>
          <cell r="C364" t="str">
            <v>男</v>
          </cell>
          <cell r="D364" t="str">
            <v>汉</v>
          </cell>
          <cell r="E364" t="str">
            <v>阳江江城</v>
          </cell>
          <cell r="F364" t="str">
            <v>群众</v>
          </cell>
          <cell r="H364" t="str">
            <v>本科/研究生</v>
          </cell>
          <cell r="I364" t="str">
            <v>学士/硕士</v>
          </cell>
          <cell r="J364" t="str">
            <v>广州医科大学</v>
          </cell>
          <cell r="K364" t="str">
            <v>中西医临床医学/中西医结合临床</v>
          </cell>
          <cell r="L364" t="str">
            <v>2014年6月25日/2017年6月14日</v>
          </cell>
          <cell r="M364" t="str">
            <v>研究生</v>
          </cell>
          <cell r="S364">
            <v>32376</v>
          </cell>
          <cell r="T364" t="str">
            <v>441702198808213317</v>
          </cell>
          <cell r="U364">
            <v>35</v>
          </cell>
          <cell r="V364">
            <v>42940</v>
          </cell>
          <cell r="W364">
            <v>42940</v>
          </cell>
          <cell r="X364">
            <v>6</v>
          </cell>
          <cell r="Y364" t="str">
            <v>自筹</v>
          </cell>
          <cell r="Z364" t="str">
            <v>专业技术人员</v>
          </cell>
          <cell r="AA364" t="str">
            <v>脾胃病科</v>
          </cell>
          <cell r="AG364" t="str">
            <v>中西医结合内科学主治医师</v>
          </cell>
        </row>
        <row r="365">
          <cell r="B365" t="str">
            <v>张思容</v>
          </cell>
          <cell r="C365" t="str">
            <v>女</v>
          </cell>
          <cell r="D365" t="str">
            <v>汉</v>
          </cell>
          <cell r="E365" t="str">
            <v>梅州五华</v>
          </cell>
          <cell r="F365" t="str">
            <v>中共党员</v>
          </cell>
          <cell r="G365">
            <v>40240</v>
          </cell>
          <cell r="H365" t="str">
            <v>本科/研究生</v>
          </cell>
          <cell r="I365" t="str">
            <v>学士/硕士</v>
          </cell>
          <cell r="J365" t="str">
            <v>广州中医药大学</v>
          </cell>
          <cell r="K365" t="str">
            <v>中医学/中医内科学</v>
          </cell>
          <cell r="L365" t="str">
            <v>2014年6月30日/2017年6月16日</v>
          </cell>
          <cell r="M365" t="str">
            <v>研究生</v>
          </cell>
          <cell r="S365">
            <v>32773</v>
          </cell>
          <cell r="T365" t="str">
            <v>441424198909224666</v>
          </cell>
          <cell r="U365">
            <v>34</v>
          </cell>
          <cell r="V365">
            <v>42940</v>
          </cell>
          <cell r="W365">
            <v>42940</v>
          </cell>
          <cell r="X365">
            <v>6</v>
          </cell>
          <cell r="Y365" t="str">
            <v>自筹</v>
          </cell>
          <cell r="Z365" t="str">
            <v>专业技术人员</v>
          </cell>
          <cell r="AA365" t="str">
            <v>脾胃病科</v>
          </cell>
          <cell r="AG365" t="str">
            <v>中医内科学主治医师</v>
          </cell>
        </row>
        <row r="366">
          <cell r="B366" t="str">
            <v>梁能胜</v>
          </cell>
          <cell r="C366" t="str">
            <v>男</v>
          </cell>
          <cell r="D366" t="str">
            <v>汉</v>
          </cell>
          <cell r="E366" t="str">
            <v>阳江阳东</v>
          </cell>
          <cell r="F366" t="str">
            <v>群众</v>
          </cell>
          <cell r="G366">
            <v>38711</v>
          </cell>
          <cell r="H366" t="str">
            <v>本科</v>
          </cell>
          <cell r="I366" t="str">
            <v>学士</v>
          </cell>
          <cell r="J366" t="str">
            <v>海南医学院</v>
          </cell>
          <cell r="K366" t="str">
            <v>针灸推拿学</v>
          </cell>
          <cell r="L366">
            <v>42551</v>
          </cell>
          <cell r="M366" t="str">
            <v>本科</v>
          </cell>
          <cell r="S366">
            <v>33681</v>
          </cell>
          <cell r="T366" t="str">
            <v>441723199203181734</v>
          </cell>
          <cell r="U366">
            <v>31</v>
          </cell>
          <cell r="V366">
            <v>42552</v>
          </cell>
          <cell r="W366">
            <v>42940</v>
          </cell>
          <cell r="X366">
            <v>7</v>
          </cell>
          <cell r="Y366" t="str">
            <v>自筹</v>
          </cell>
          <cell r="Z366" t="str">
            <v>专业技术人员</v>
          </cell>
          <cell r="AA366" t="str">
            <v>康复科（针灸、推拿科）</v>
          </cell>
          <cell r="AG366" t="str">
            <v>中医针灸学主治医师</v>
          </cell>
        </row>
        <row r="367">
          <cell r="B367" t="str">
            <v>李子健</v>
          </cell>
          <cell r="C367" t="str">
            <v>男</v>
          </cell>
          <cell r="D367" t="str">
            <v>汉</v>
          </cell>
          <cell r="E367" t="str">
            <v>阳江江城</v>
          </cell>
          <cell r="F367" t="str">
            <v>群众</v>
          </cell>
          <cell r="H367" t="str">
            <v>大专/本科</v>
          </cell>
          <cell r="I367" t="str">
            <v>学士</v>
          </cell>
          <cell r="J367" t="str">
            <v>肇庆医学高等专科学校/中山大学新华学院</v>
          </cell>
          <cell r="K367" t="str">
            <v>临床医学/药学</v>
          </cell>
          <cell r="L367" t="str">
            <v>2015年6月30日/2017年6月25日</v>
          </cell>
          <cell r="M367" t="str">
            <v>本科</v>
          </cell>
          <cell r="S367">
            <v>34262</v>
          </cell>
          <cell r="T367" t="str">
            <v>44170219931020221X</v>
          </cell>
          <cell r="U367">
            <v>30</v>
          </cell>
          <cell r="V367">
            <v>42940</v>
          </cell>
          <cell r="W367">
            <v>42940</v>
          </cell>
          <cell r="X367">
            <v>6</v>
          </cell>
          <cell r="Y367" t="str">
            <v>自筹</v>
          </cell>
          <cell r="Z367" t="str">
            <v>专业技术人员</v>
          </cell>
          <cell r="AA367" t="str">
            <v>门诊部</v>
          </cell>
          <cell r="AG367" t="str">
            <v>药师</v>
          </cell>
        </row>
        <row r="368">
          <cell r="B368" t="str">
            <v>黄琳钧</v>
          </cell>
          <cell r="C368" t="str">
            <v>女</v>
          </cell>
          <cell r="D368" t="str">
            <v>汉</v>
          </cell>
          <cell r="E368" t="str">
            <v>阳江江城</v>
          </cell>
          <cell r="F368" t="str">
            <v>团员</v>
          </cell>
          <cell r="H368" t="str">
            <v>大专</v>
          </cell>
          <cell r="J368" t="str">
            <v>肇庆医学高等专科学校</v>
          </cell>
          <cell r="K368" t="str">
            <v>药学</v>
          </cell>
          <cell r="L368">
            <v>42908</v>
          </cell>
          <cell r="M368" t="str">
            <v>大专</v>
          </cell>
          <cell r="S368">
            <v>35271</v>
          </cell>
          <cell r="T368" t="str">
            <v>441702199607252242</v>
          </cell>
          <cell r="U368">
            <v>27</v>
          </cell>
          <cell r="V368">
            <v>42940</v>
          </cell>
          <cell r="W368">
            <v>42940</v>
          </cell>
          <cell r="X368">
            <v>6</v>
          </cell>
          <cell r="Y368" t="str">
            <v>自筹</v>
          </cell>
          <cell r="Z368" t="str">
            <v>专业技术人员</v>
          </cell>
          <cell r="AA368" t="str">
            <v>西药房</v>
          </cell>
          <cell r="AG368" t="str">
            <v>药师</v>
          </cell>
        </row>
        <row r="369">
          <cell r="B369" t="str">
            <v>黄鹏达</v>
          </cell>
          <cell r="C369" t="str">
            <v>男</v>
          </cell>
          <cell r="D369" t="str">
            <v>汉</v>
          </cell>
          <cell r="E369" t="str">
            <v>阳东东平</v>
          </cell>
          <cell r="F369" t="str">
            <v>群众</v>
          </cell>
          <cell r="H369" t="str">
            <v>本科</v>
          </cell>
          <cell r="I369" t="str">
            <v>学士</v>
          </cell>
          <cell r="J369" t="str">
            <v>广东财经大学华商学院</v>
          </cell>
          <cell r="K369" t="str">
            <v>财务管理</v>
          </cell>
          <cell r="L369">
            <v>42916</v>
          </cell>
          <cell r="M369" t="str">
            <v>本科</v>
          </cell>
          <cell r="S369">
            <v>34537</v>
          </cell>
          <cell r="T369" t="str">
            <v>441723199407225612</v>
          </cell>
          <cell r="U369">
            <v>29</v>
          </cell>
          <cell r="V369">
            <v>42940</v>
          </cell>
          <cell r="W369">
            <v>42940</v>
          </cell>
          <cell r="X369">
            <v>6</v>
          </cell>
          <cell r="Y369" t="str">
            <v>自筹</v>
          </cell>
          <cell r="Z369" t="str">
            <v>专业技术人员</v>
          </cell>
          <cell r="AA369" t="str">
            <v>财务科</v>
          </cell>
          <cell r="AC369" t="str">
            <v>工会副主席</v>
          </cell>
          <cell r="AD369">
            <v>45080</v>
          </cell>
          <cell r="AF369" t="str">
            <v>工会副主席</v>
          </cell>
          <cell r="AG369" t="str">
            <v>助理会计师</v>
          </cell>
        </row>
        <row r="370">
          <cell r="B370" t="str">
            <v>陈艳泳</v>
          </cell>
          <cell r="C370" t="str">
            <v>女</v>
          </cell>
          <cell r="D370" t="str">
            <v>汉</v>
          </cell>
          <cell r="E370" t="str">
            <v>广东高州</v>
          </cell>
          <cell r="F370" t="str">
            <v>团员</v>
          </cell>
          <cell r="G370">
            <v>40302</v>
          </cell>
          <cell r="H370" t="str">
            <v>中专</v>
          </cell>
          <cell r="J370" t="str">
            <v>湛江中医学校</v>
          </cell>
          <cell r="K370" t="str">
            <v>护理</v>
          </cell>
          <cell r="L370">
            <v>42186</v>
          </cell>
          <cell r="M370" t="str">
            <v>本科</v>
          </cell>
          <cell r="N370" t="str">
            <v>大专/本科</v>
          </cell>
          <cell r="P370" t="str">
            <v>南方医科大学</v>
          </cell>
          <cell r="Q370" t="str">
            <v>护理/护理学</v>
          </cell>
          <cell r="R370" t="str">
            <v>2017年1月10日/2020年7月10日</v>
          </cell>
          <cell r="S370">
            <v>35066</v>
          </cell>
          <cell r="T370" t="str">
            <v>440981199601022820</v>
          </cell>
          <cell r="U370">
            <v>27</v>
          </cell>
          <cell r="V370">
            <v>42278</v>
          </cell>
          <cell r="W370">
            <v>42970</v>
          </cell>
          <cell r="X370">
            <v>8</v>
          </cell>
          <cell r="Y370" t="str">
            <v>自筹</v>
          </cell>
          <cell r="Z370" t="str">
            <v>专业技术人员</v>
          </cell>
          <cell r="AA370" t="str">
            <v>治未病科</v>
          </cell>
          <cell r="AG370" t="str">
            <v>护理学护师</v>
          </cell>
        </row>
        <row r="371">
          <cell r="B371" t="str">
            <v>林乙桂</v>
          </cell>
          <cell r="C371" t="str">
            <v>女</v>
          </cell>
          <cell r="D371" t="str">
            <v>壮</v>
          </cell>
          <cell r="E371" t="str">
            <v>广西宜州</v>
          </cell>
          <cell r="F371" t="str">
            <v>群众</v>
          </cell>
          <cell r="G371">
            <v>39566</v>
          </cell>
          <cell r="H371" t="str">
            <v>大专</v>
          </cell>
          <cell r="J371" t="str">
            <v>广西科技大学</v>
          </cell>
          <cell r="K371" t="str">
            <v>护理</v>
          </cell>
          <cell r="L371">
            <v>42916</v>
          </cell>
          <cell r="M371" t="str">
            <v>本科</v>
          </cell>
          <cell r="N371" t="str">
            <v>本科</v>
          </cell>
          <cell r="P371" t="str">
            <v>南方医科大学</v>
          </cell>
          <cell r="Q371" t="str">
            <v>护理</v>
          </cell>
          <cell r="R371">
            <v>44022</v>
          </cell>
          <cell r="S371">
            <v>34919</v>
          </cell>
          <cell r="T371" t="str">
            <v>45270219950808352X</v>
          </cell>
          <cell r="U371">
            <v>28</v>
          </cell>
          <cell r="V371">
            <v>42936</v>
          </cell>
          <cell r="W371">
            <v>42970</v>
          </cell>
          <cell r="X371">
            <v>6</v>
          </cell>
          <cell r="Y371" t="str">
            <v>自筹</v>
          </cell>
          <cell r="Z371" t="str">
            <v>专业技术人员</v>
          </cell>
          <cell r="AA371" t="str">
            <v>重症医学科（ICU）</v>
          </cell>
          <cell r="AG371" t="str">
            <v>护理学护师</v>
          </cell>
        </row>
        <row r="372">
          <cell r="B372" t="str">
            <v>张柔美</v>
          </cell>
          <cell r="C372" t="str">
            <v>女</v>
          </cell>
          <cell r="D372" t="str">
            <v>汉</v>
          </cell>
          <cell r="E372" t="str">
            <v>广东高州</v>
          </cell>
          <cell r="F372" t="str">
            <v>团员</v>
          </cell>
          <cell r="H372" t="str">
            <v>中专</v>
          </cell>
          <cell r="J372" t="str">
            <v>茂名卫生学校</v>
          </cell>
          <cell r="K372" t="str">
            <v>护理</v>
          </cell>
          <cell r="L372">
            <v>42917</v>
          </cell>
          <cell r="M372" t="str">
            <v>中专</v>
          </cell>
          <cell r="S372">
            <v>35865</v>
          </cell>
          <cell r="T372" t="str">
            <v>440981199803114424</v>
          </cell>
          <cell r="U372">
            <v>25</v>
          </cell>
          <cell r="V372">
            <v>42970</v>
          </cell>
          <cell r="W372">
            <v>42970</v>
          </cell>
          <cell r="X372">
            <v>6</v>
          </cell>
          <cell r="Y372" t="str">
            <v>自筹</v>
          </cell>
          <cell r="Z372" t="str">
            <v>专业技术人员</v>
          </cell>
          <cell r="AA372" t="str">
            <v>脑病一科（脑病科一区）</v>
          </cell>
          <cell r="AG372" t="str">
            <v>护士</v>
          </cell>
        </row>
        <row r="373">
          <cell r="B373" t="str">
            <v>罗惠云</v>
          </cell>
          <cell r="C373" t="str">
            <v>女</v>
          </cell>
          <cell r="D373" t="str">
            <v>汉</v>
          </cell>
          <cell r="E373" t="str">
            <v>阳江江城</v>
          </cell>
          <cell r="F373" t="str">
            <v>团员</v>
          </cell>
          <cell r="G373">
            <v>41416</v>
          </cell>
          <cell r="H373" t="str">
            <v>中专</v>
          </cell>
          <cell r="J373" t="str">
            <v>阳江市卫生学校</v>
          </cell>
          <cell r="K373" t="str">
            <v>护理</v>
          </cell>
          <cell r="L373">
            <v>42917</v>
          </cell>
          <cell r="M373" t="str">
            <v>大专</v>
          </cell>
          <cell r="N373" t="str">
            <v>大专</v>
          </cell>
          <cell r="P373" t="str">
            <v>南方医科大学</v>
          </cell>
          <cell r="Q373" t="str">
            <v>护理</v>
          </cell>
          <cell r="R373">
            <v>43475</v>
          </cell>
          <cell r="S373">
            <v>36460</v>
          </cell>
          <cell r="T373" t="str">
            <v>441702199910273820</v>
          </cell>
          <cell r="U373">
            <v>24</v>
          </cell>
          <cell r="V373">
            <v>42970</v>
          </cell>
          <cell r="W373">
            <v>42970</v>
          </cell>
          <cell r="X373">
            <v>6</v>
          </cell>
          <cell r="Y373" t="str">
            <v>自筹</v>
          </cell>
          <cell r="Z373" t="str">
            <v>专业技术人员</v>
          </cell>
          <cell r="AA373" t="str">
            <v>综合科（风湿病科、中医全科、老年病科）</v>
          </cell>
          <cell r="AG373" t="str">
            <v>护士</v>
          </cell>
        </row>
        <row r="374">
          <cell r="B374" t="str">
            <v>谢晓云</v>
          </cell>
          <cell r="C374" t="str">
            <v>女</v>
          </cell>
          <cell r="D374" t="str">
            <v>汉</v>
          </cell>
          <cell r="E374" t="str">
            <v>阳江江城</v>
          </cell>
          <cell r="F374" t="str">
            <v>群众</v>
          </cell>
          <cell r="H374" t="str">
            <v>中专</v>
          </cell>
          <cell r="J374" t="str">
            <v>阳江市卫生学校</v>
          </cell>
          <cell r="K374" t="str">
            <v>护理</v>
          </cell>
          <cell r="L374">
            <v>41821</v>
          </cell>
          <cell r="M374" t="str">
            <v>大专</v>
          </cell>
          <cell r="N374" t="str">
            <v>大专</v>
          </cell>
          <cell r="P374" t="str">
            <v>南方医科大学</v>
          </cell>
          <cell r="Q374" t="str">
            <v>护理</v>
          </cell>
          <cell r="R374">
            <v>44936</v>
          </cell>
          <cell r="S374">
            <v>35006</v>
          </cell>
          <cell r="T374" t="str">
            <v>441701199511030526</v>
          </cell>
          <cell r="U374">
            <v>28</v>
          </cell>
          <cell r="V374">
            <v>41821</v>
          </cell>
          <cell r="W374">
            <v>43017</v>
          </cell>
          <cell r="X374">
            <v>9</v>
          </cell>
          <cell r="Y374" t="str">
            <v>自筹</v>
          </cell>
          <cell r="Z374" t="str">
            <v>专业技术人员</v>
          </cell>
          <cell r="AA374" t="str">
            <v>脑病二科（脑病科二区）</v>
          </cell>
          <cell r="AG374" t="str">
            <v>护士</v>
          </cell>
        </row>
        <row r="375">
          <cell r="B375" t="str">
            <v>梁军瑜</v>
          </cell>
          <cell r="C375" t="str">
            <v>女</v>
          </cell>
          <cell r="D375" t="str">
            <v>汉</v>
          </cell>
          <cell r="E375" t="str">
            <v>阳东北惯</v>
          </cell>
          <cell r="F375" t="str">
            <v>群众</v>
          </cell>
          <cell r="G375">
            <v>40537</v>
          </cell>
          <cell r="H375" t="str">
            <v>中专</v>
          </cell>
          <cell r="J375" t="str">
            <v>珠海市卫生学校</v>
          </cell>
          <cell r="K375" t="str">
            <v>护理</v>
          </cell>
          <cell r="L375">
            <v>41804</v>
          </cell>
          <cell r="M375" t="str">
            <v>本科</v>
          </cell>
          <cell r="N375" t="str">
            <v>大专/本科</v>
          </cell>
          <cell r="P375" t="str">
            <v>南方医科大学</v>
          </cell>
          <cell r="Q375" t="str">
            <v>护理/护理学</v>
          </cell>
          <cell r="R375" t="str">
            <v>2021年1月10日/2023年7月10日</v>
          </cell>
          <cell r="S375">
            <v>34965</v>
          </cell>
          <cell r="T375" t="str">
            <v>441723199509232426</v>
          </cell>
          <cell r="U375">
            <v>28</v>
          </cell>
          <cell r="V375">
            <v>41821</v>
          </cell>
          <cell r="W375">
            <v>43017</v>
          </cell>
          <cell r="X375">
            <v>9</v>
          </cell>
          <cell r="Y375" t="str">
            <v>自筹</v>
          </cell>
          <cell r="Z375" t="str">
            <v>专业技术人员</v>
          </cell>
          <cell r="AA375" t="str">
            <v>肿瘤一科（肿瘤科、血液病科）</v>
          </cell>
          <cell r="AG375" t="str">
            <v>护士</v>
          </cell>
        </row>
        <row r="376">
          <cell r="B376" t="str">
            <v>彭楚欣</v>
          </cell>
          <cell r="C376" t="str">
            <v>女</v>
          </cell>
          <cell r="D376" t="str">
            <v>汉</v>
          </cell>
          <cell r="E376" t="str">
            <v>阳江江城</v>
          </cell>
          <cell r="F376" t="str">
            <v>团员</v>
          </cell>
          <cell r="G376">
            <v>40878</v>
          </cell>
          <cell r="H376" t="str">
            <v>中专</v>
          </cell>
          <cell r="J376" t="str">
            <v>阳江市卫生学校</v>
          </cell>
          <cell r="K376" t="str">
            <v>护理</v>
          </cell>
          <cell r="L376">
            <v>42745</v>
          </cell>
          <cell r="M376" t="str">
            <v>大专</v>
          </cell>
          <cell r="N376" t="str">
            <v>大专</v>
          </cell>
          <cell r="P376" t="str">
            <v>南方医科大学</v>
          </cell>
          <cell r="Q376" t="str">
            <v>护理</v>
          </cell>
          <cell r="R376">
            <v>44936</v>
          </cell>
          <cell r="S376">
            <v>36096</v>
          </cell>
          <cell r="T376" t="str">
            <v>441702199810281049</v>
          </cell>
          <cell r="U376">
            <v>25</v>
          </cell>
          <cell r="V376">
            <v>42869</v>
          </cell>
          <cell r="W376">
            <v>43017</v>
          </cell>
          <cell r="X376">
            <v>6</v>
          </cell>
          <cell r="Y376" t="str">
            <v>自筹</v>
          </cell>
          <cell r="Z376" t="str">
            <v>专业技术人员</v>
          </cell>
          <cell r="AA376" t="str">
            <v>病案室</v>
          </cell>
          <cell r="AG376" t="str">
            <v>护士</v>
          </cell>
        </row>
        <row r="377">
          <cell r="B377" t="str">
            <v>岑月华</v>
          </cell>
          <cell r="C377" t="str">
            <v>女</v>
          </cell>
          <cell r="D377" t="str">
            <v>汉</v>
          </cell>
          <cell r="E377" t="str">
            <v>阳东北惯</v>
          </cell>
          <cell r="F377" t="str">
            <v>群众</v>
          </cell>
          <cell r="H377" t="str">
            <v>中专</v>
          </cell>
          <cell r="J377" t="str">
            <v>广东省湛江卫生学校</v>
          </cell>
          <cell r="K377" t="str">
            <v>护理</v>
          </cell>
          <cell r="L377">
            <v>42917</v>
          </cell>
          <cell r="M377" t="str">
            <v>大专</v>
          </cell>
          <cell r="N377" t="str">
            <v>大专</v>
          </cell>
          <cell r="P377" t="str">
            <v>广东医科大学</v>
          </cell>
          <cell r="Q377" t="str">
            <v>护理</v>
          </cell>
          <cell r="R377">
            <v>43468</v>
          </cell>
          <cell r="S377">
            <v>34671</v>
          </cell>
          <cell r="T377" t="str">
            <v>44172319941203292X</v>
          </cell>
          <cell r="U377">
            <v>29</v>
          </cell>
          <cell r="V377">
            <v>43017</v>
          </cell>
          <cell r="W377">
            <v>43017</v>
          </cell>
          <cell r="X377">
            <v>6</v>
          </cell>
          <cell r="Y377" t="str">
            <v>自筹</v>
          </cell>
          <cell r="Z377" t="str">
            <v>专业技术人员</v>
          </cell>
          <cell r="AA377" t="str">
            <v>泌尿外一科/普通外科（胃肠、胸、肝胆胰、甲状腺、乳腺）</v>
          </cell>
          <cell r="AG377" t="str">
            <v>护士</v>
          </cell>
        </row>
        <row r="378">
          <cell r="B378" t="str">
            <v>莫芳妹</v>
          </cell>
          <cell r="C378" t="str">
            <v>女</v>
          </cell>
          <cell r="D378" t="str">
            <v>汉</v>
          </cell>
          <cell r="E378" t="str">
            <v>阳江江城</v>
          </cell>
          <cell r="F378" t="str">
            <v>群众</v>
          </cell>
          <cell r="H378" t="str">
            <v>中专</v>
          </cell>
          <cell r="J378" t="str">
            <v>阳江市卫生学校</v>
          </cell>
          <cell r="K378" t="str">
            <v>护理</v>
          </cell>
          <cell r="L378">
            <v>39264</v>
          </cell>
          <cell r="M378" t="str">
            <v>本科</v>
          </cell>
          <cell r="N378" t="str">
            <v>大专/本科</v>
          </cell>
          <cell r="P378" t="str">
            <v>中山大学/南方医科大学</v>
          </cell>
          <cell r="Q378" t="str">
            <v>护理/护理学</v>
          </cell>
          <cell r="R378" t="str">
            <v>2013年1月15日/2022年7月10日</v>
          </cell>
          <cell r="S378">
            <v>32185</v>
          </cell>
          <cell r="T378" t="str">
            <v>441702198802122860</v>
          </cell>
          <cell r="U378">
            <v>35</v>
          </cell>
          <cell r="V378">
            <v>39326</v>
          </cell>
          <cell r="W378">
            <v>43017</v>
          </cell>
          <cell r="X378">
            <v>16</v>
          </cell>
          <cell r="Y378" t="str">
            <v>自筹</v>
          </cell>
          <cell r="Z378" t="str">
            <v>专业技术人员</v>
          </cell>
          <cell r="AA378" t="str">
            <v>急诊科</v>
          </cell>
          <cell r="AG378" t="str">
            <v>护理学主管护师</v>
          </cell>
        </row>
        <row r="379">
          <cell r="B379" t="str">
            <v>麦桂梅</v>
          </cell>
          <cell r="C379" t="str">
            <v>女</v>
          </cell>
          <cell r="D379" t="str">
            <v>汉</v>
          </cell>
          <cell r="E379" t="str">
            <v>阳江阳东</v>
          </cell>
          <cell r="F379" t="str">
            <v>群众</v>
          </cell>
          <cell r="G379">
            <v>40667</v>
          </cell>
          <cell r="H379" t="str">
            <v>中专</v>
          </cell>
          <cell r="J379" t="str">
            <v>阳江市卫生学校</v>
          </cell>
          <cell r="K379" t="str">
            <v>助产</v>
          </cell>
          <cell r="L379">
            <v>41710</v>
          </cell>
          <cell r="M379" t="str">
            <v>大专</v>
          </cell>
          <cell r="N379" t="str">
            <v>大专</v>
          </cell>
          <cell r="P379" t="str">
            <v>南方医科大学</v>
          </cell>
          <cell r="Q379" t="str">
            <v>护理</v>
          </cell>
          <cell r="R379">
            <v>42745</v>
          </cell>
          <cell r="S379">
            <v>34860</v>
          </cell>
          <cell r="T379" t="str">
            <v>441723199506105624</v>
          </cell>
          <cell r="U379">
            <v>28</v>
          </cell>
          <cell r="V379">
            <v>41618</v>
          </cell>
          <cell r="W379">
            <v>43017</v>
          </cell>
          <cell r="X379">
            <v>10</v>
          </cell>
          <cell r="Y379" t="str">
            <v>自筹</v>
          </cell>
          <cell r="Z379" t="str">
            <v>专业技术人员</v>
          </cell>
          <cell r="AA379" t="str">
            <v>肿瘤一科（肿瘤科、血液病科）</v>
          </cell>
          <cell r="AG379" t="str">
            <v>护理学护师</v>
          </cell>
        </row>
        <row r="380">
          <cell r="B380" t="str">
            <v>冯文达</v>
          </cell>
          <cell r="C380" t="str">
            <v>男</v>
          </cell>
          <cell r="D380" t="str">
            <v>汉</v>
          </cell>
          <cell r="E380" t="str">
            <v>江城埠场</v>
          </cell>
          <cell r="F380" t="str">
            <v>群众</v>
          </cell>
          <cell r="H380" t="str">
            <v>中专</v>
          </cell>
          <cell r="J380" t="str">
            <v>广东省城市建设高级技工学校</v>
          </cell>
          <cell r="K380" t="str">
            <v>机电一体化</v>
          </cell>
          <cell r="L380">
            <v>40004</v>
          </cell>
          <cell r="M380" t="str">
            <v>中专</v>
          </cell>
          <cell r="S380">
            <v>33107</v>
          </cell>
          <cell r="T380" t="str">
            <v>441702199008223810</v>
          </cell>
          <cell r="U380">
            <v>33</v>
          </cell>
          <cell r="V380">
            <v>39995</v>
          </cell>
          <cell r="W380">
            <v>43041</v>
          </cell>
          <cell r="X380">
            <v>14</v>
          </cell>
          <cell r="Y380" t="str">
            <v>自筹</v>
          </cell>
          <cell r="Z380" t="str">
            <v>后勤服务人员</v>
          </cell>
          <cell r="AA380" t="str">
            <v>维修部</v>
          </cell>
          <cell r="AG380" t="str">
            <v>维修电工</v>
          </cell>
        </row>
        <row r="381">
          <cell r="B381" t="str">
            <v>黄珠妹</v>
          </cell>
          <cell r="C381" t="str">
            <v>女</v>
          </cell>
          <cell r="D381" t="str">
            <v>汉</v>
          </cell>
          <cell r="E381" t="str">
            <v>阳东大八</v>
          </cell>
          <cell r="F381" t="str">
            <v>群众</v>
          </cell>
          <cell r="G381">
            <v>39802</v>
          </cell>
          <cell r="H381" t="str">
            <v>大专</v>
          </cell>
          <cell r="J381" t="str">
            <v>广东岭南职业技术学院</v>
          </cell>
          <cell r="K381" t="str">
            <v>药学</v>
          </cell>
          <cell r="L381">
            <v>42906</v>
          </cell>
          <cell r="M381" t="str">
            <v>大专</v>
          </cell>
          <cell r="S381">
            <v>34858</v>
          </cell>
          <cell r="T381" t="str">
            <v>441723199506084261</v>
          </cell>
          <cell r="U381">
            <v>28</v>
          </cell>
          <cell r="V381">
            <v>43047</v>
          </cell>
          <cell r="W381">
            <v>43047</v>
          </cell>
          <cell r="X381">
            <v>6</v>
          </cell>
          <cell r="Y381" t="str">
            <v>自筹</v>
          </cell>
          <cell r="Z381" t="str">
            <v>专业技术人员</v>
          </cell>
          <cell r="AA381" t="str">
            <v>西药房</v>
          </cell>
          <cell r="AG381" t="str">
            <v>药师</v>
          </cell>
        </row>
        <row r="382">
          <cell r="B382" t="str">
            <v>梁超华</v>
          </cell>
          <cell r="C382" t="str">
            <v>男</v>
          </cell>
          <cell r="D382" t="str">
            <v>汉</v>
          </cell>
          <cell r="E382" t="str">
            <v>广东阳东</v>
          </cell>
          <cell r="F382" t="str">
            <v>群众</v>
          </cell>
          <cell r="H382" t="str">
            <v>中专</v>
          </cell>
          <cell r="J382" t="str">
            <v>阳江市卫生学校</v>
          </cell>
          <cell r="K382" t="str">
            <v>护理</v>
          </cell>
          <cell r="L382">
            <v>42917</v>
          </cell>
          <cell r="M382" t="str">
            <v>大专</v>
          </cell>
          <cell r="N382" t="str">
            <v>大专</v>
          </cell>
          <cell r="P382" t="str">
            <v>南方医科大学</v>
          </cell>
          <cell r="Q382" t="str">
            <v>护理</v>
          </cell>
          <cell r="R382">
            <v>43110</v>
          </cell>
          <cell r="S382">
            <v>34936</v>
          </cell>
          <cell r="T382" t="str">
            <v>441723199508255212</v>
          </cell>
          <cell r="U382">
            <v>28</v>
          </cell>
          <cell r="V382">
            <v>43047</v>
          </cell>
          <cell r="W382">
            <v>43047</v>
          </cell>
          <cell r="X382">
            <v>6</v>
          </cell>
          <cell r="Y382" t="str">
            <v>自筹</v>
          </cell>
          <cell r="Z382" t="str">
            <v>专业技术人员</v>
          </cell>
          <cell r="AA382" t="str">
            <v>重症医学科（ICU）</v>
          </cell>
          <cell r="AG382" t="str">
            <v>护士</v>
          </cell>
        </row>
        <row r="383">
          <cell r="B383" t="str">
            <v>余秋盈</v>
          </cell>
          <cell r="C383" t="str">
            <v>女</v>
          </cell>
          <cell r="D383" t="str">
            <v>汉</v>
          </cell>
          <cell r="E383" t="str">
            <v>阳江江城</v>
          </cell>
          <cell r="F383" t="str">
            <v>群众</v>
          </cell>
          <cell r="G383">
            <v>40410</v>
          </cell>
          <cell r="H383" t="str">
            <v>中专</v>
          </cell>
          <cell r="J383" t="str">
            <v>阳江市卫生学校</v>
          </cell>
          <cell r="K383" t="str">
            <v>护理</v>
          </cell>
          <cell r="L383">
            <v>42917</v>
          </cell>
          <cell r="M383" t="str">
            <v>大专</v>
          </cell>
          <cell r="N383" t="str">
            <v>大专</v>
          </cell>
          <cell r="P383" t="str">
            <v>南方医科大学</v>
          </cell>
          <cell r="Q383" t="str">
            <v>护理</v>
          </cell>
          <cell r="R383">
            <v>43110</v>
          </cell>
          <cell r="S383">
            <v>34961</v>
          </cell>
          <cell r="T383" t="str">
            <v>441721199509190024</v>
          </cell>
          <cell r="U383">
            <v>28</v>
          </cell>
          <cell r="V383">
            <v>42948</v>
          </cell>
          <cell r="W383">
            <v>43102</v>
          </cell>
          <cell r="X383">
            <v>6</v>
          </cell>
          <cell r="Y383" t="str">
            <v>自筹</v>
          </cell>
          <cell r="Z383" t="str">
            <v>专业技术人员</v>
          </cell>
          <cell r="AA383" t="str">
            <v>脑病一科（脑病科一区）</v>
          </cell>
          <cell r="AG383" t="str">
            <v>护理学护师</v>
          </cell>
        </row>
        <row r="384">
          <cell r="B384" t="str">
            <v>梁玉琳</v>
          </cell>
          <cell r="C384" t="str">
            <v>女</v>
          </cell>
          <cell r="D384" t="str">
            <v>汉</v>
          </cell>
          <cell r="E384" t="str">
            <v>茂名电白</v>
          </cell>
          <cell r="F384" t="str">
            <v>团员</v>
          </cell>
          <cell r="G384">
            <v>40902</v>
          </cell>
          <cell r="H384" t="str">
            <v>中专</v>
          </cell>
          <cell r="J384" t="str">
            <v>阳江市卫生学校</v>
          </cell>
          <cell r="K384" t="str">
            <v>护理</v>
          </cell>
          <cell r="L384">
            <v>42917</v>
          </cell>
          <cell r="M384" t="str">
            <v>本科</v>
          </cell>
          <cell r="N384" t="str">
            <v>大专/本科</v>
          </cell>
          <cell r="P384" t="str">
            <v>南方医科大学</v>
          </cell>
          <cell r="Q384" t="str">
            <v>护理/护理学</v>
          </cell>
          <cell r="R384" t="str">
            <v>2018年1月10日/2021年7月10日</v>
          </cell>
          <cell r="S384">
            <v>35787</v>
          </cell>
          <cell r="T384" t="str">
            <v>440923199712236123</v>
          </cell>
          <cell r="U384">
            <v>26</v>
          </cell>
          <cell r="V384">
            <v>42822</v>
          </cell>
          <cell r="W384">
            <v>43102</v>
          </cell>
          <cell r="X384">
            <v>6</v>
          </cell>
          <cell r="Y384" t="str">
            <v>自筹</v>
          </cell>
          <cell r="Z384" t="str">
            <v>专业技术人员</v>
          </cell>
          <cell r="AA384" t="str">
            <v>综合科（风湿病科、中医全科、老年病科）</v>
          </cell>
          <cell r="AG384" t="str">
            <v>护理学护师</v>
          </cell>
        </row>
        <row r="385">
          <cell r="B385" t="str">
            <v>谭艳红</v>
          </cell>
          <cell r="C385" t="str">
            <v>女</v>
          </cell>
          <cell r="D385" t="str">
            <v>汉</v>
          </cell>
          <cell r="E385" t="str">
            <v>阳江阳东</v>
          </cell>
          <cell r="F385" t="str">
            <v>团员</v>
          </cell>
          <cell r="H385" t="str">
            <v>中专</v>
          </cell>
          <cell r="J385" t="str">
            <v>阳江市卫生学校</v>
          </cell>
          <cell r="K385" t="str">
            <v>护理</v>
          </cell>
          <cell r="L385">
            <v>42552</v>
          </cell>
          <cell r="M385" t="str">
            <v>本科</v>
          </cell>
          <cell r="N385" t="str">
            <v>大专/本科</v>
          </cell>
          <cell r="P385" t="str">
            <v>南方医科大学</v>
          </cell>
          <cell r="Q385" t="str">
            <v>护理/护理学</v>
          </cell>
          <cell r="R385" t="str">
            <v>2017年1月10日/2022年7月10日</v>
          </cell>
          <cell r="S385">
            <v>35686</v>
          </cell>
          <cell r="T385" t="str">
            <v>441723199709133721</v>
          </cell>
          <cell r="U385">
            <v>26</v>
          </cell>
          <cell r="V385">
            <v>42471</v>
          </cell>
          <cell r="W385">
            <v>43102</v>
          </cell>
          <cell r="X385">
            <v>7</v>
          </cell>
          <cell r="Y385" t="str">
            <v>自筹</v>
          </cell>
          <cell r="Z385" t="str">
            <v>专业技术人员</v>
          </cell>
          <cell r="AA385" t="str">
            <v>急诊科</v>
          </cell>
          <cell r="AG385" t="str">
            <v>护理学护师</v>
          </cell>
        </row>
        <row r="386">
          <cell r="B386" t="str">
            <v>车文怡</v>
          </cell>
          <cell r="C386" t="str">
            <v>女</v>
          </cell>
          <cell r="D386" t="str">
            <v>汉</v>
          </cell>
          <cell r="E386" t="str">
            <v>阳江江城</v>
          </cell>
          <cell r="F386" t="str">
            <v>群众</v>
          </cell>
          <cell r="H386" t="str">
            <v>中专</v>
          </cell>
          <cell r="J386" t="str">
            <v>阳江市卫生学校</v>
          </cell>
          <cell r="K386" t="str">
            <v>护理</v>
          </cell>
          <cell r="L386">
            <v>41091</v>
          </cell>
          <cell r="M386" t="str">
            <v>中专</v>
          </cell>
          <cell r="S386">
            <v>34153</v>
          </cell>
          <cell r="T386" t="str">
            <v>441702199307030322</v>
          </cell>
          <cell r="U386">
            <v>30</v>
          </cell>
          <cell r="V386">
            <v>41167</v>
          </cell>
          <cell r="W386">
            <v>43102</v>
          </cell>
          <cell r="X386">
            <v>11</v>
          </cell>
          <cell r="Y386" t="str">
            <v>自筹</v>
          </cell>
          <cell r="Z386" t="str">
            <v>专业技术人员</v>
          </cell>
          <cell r="AA386" t="str">
            <v>急诊科</v>
          </cell>
          <cell r="AG386" t="str">
            <v>护士</v>
          </cell>
        </row>
        <row r="387">
          <cell r="B387" t="str">
            <v>陈晓晴</v>
          </cell>
          <cell r="C387" t="str">
            <v>女</v>
          </cell>
          <cell r="D387" t="str">
            <v>汉</v>
          </cell>
          <cell r="E387" t="str">
            <v>阳江江城</v>
          </cell>
          <cell r="F387" t="str">
            <v>团员</v>
          </cell>
          <cell r="G387">
            <v>42128</v>
          </cell>
          <cell r="H387" t="str">
            <v>中专</v>
          </cell>
          <cell r="J387" t="str">
            <v>阳江市卫生学校</v>
          </cell>
          <cell r="K387" t="str">
            <v>护理</v>
          </cell>
          <cell r="L387">
            <v>42917</v>
          </cell>
          <cell r="M387" t="str">
            <v>中专</v>
          </cell>
          <cell r="S387">
            <v>35980</v>
          </cell>
          <cell r="T387" t="str">
            <v>441721199807043022</v>
          </cell>
          <cell r="U387">
            <v>25</v>
          </cell>
          <cell r="V387">
            <v>43009</v>
          </cell>
          <cell r="W387">
            <v>43160</v>
          </cell>
          <cell r="X387">
            <v>6</v>
          </cell>
          <cell r="Y387" t="str">
            <v>自筹</v>
          </cell>
          <cell r="Z387" t="str">
            <v>专业技术人员</v>
          </cell>
          <cell r="AA387" t="str">
            <v>脑病一科（脑病科一区）</v>
          </cell>
          <cell r="AG387" t="str">
            <v>护士</v>
          </cell>
        </row>
        <row r="388">
          <cell r="B388" t="str">
            <v>李思铧</v>
          </cell>
          <cell r="C388" t="str">
            <v>女</v>
          </cell>
          <cell r="D388" t="str">
            <v>汉</v>
          </cell>
          <cell r="E388" t="str">
            <v>阳东大八</v>
          </cell>
          <cell r="F388" t="str">
            <v>团员</v>
          </cell>
          <cell r="G388">
            <v>41263</v>
          </cell>
          <cell r="H388" t="str">
            <v>中专</v>
          </cell>
          <cell r="J388" t="str">
            <v>阳江市卫生学校</v>
          </cell>
          <cell r="K388" t="str">
            <v>护理</v>
          </cell>
          <cell r="L388">
            <v>42552</v>
          </cell>
          <cell r="M388" t="str">
            <v>大专</v>
          </cell>
          <cell r="N388" t="str">
            <v>大专</v>
          </cell>
          <cell r="P388" t="str">
            <v>南方医科大学</v>
          </cell>
          <cell r="Q388" t="str">
            <v>护理</v>
          </cell>
          <cell r="R388">
            <v>42745</v>
          </cell>
          <cell r="S388">
            <v>35741</v>
          </cell>
          <cell r="T388" t="str">
            <v>441723199711074222</v>
          </cell>
          <cell r="U388">
            <v>26</v>
          </cell>
          <cell r="V388">
            <v>42583</v>
          </cell>
          <cell r="W388">
            <v>43160</v>
          </cell>
          <cell r="X388">
            <v>7</v>
          </cell>
          <cell r="Y388" t="str">
            <v>自筹</v>
          </cell>
          <cell r="Z388" t="str">
            <v>专业技术人员</v>
          </cell>
          <cell r="AA388" t="str">
            <v>急诊（核酸检测）</v>
          </cell>
          <cell r="AG388" t="str">
            <v>护士</v>
          </cell>
        </row>
        <row r="389">
          <cell r="B389" t="str">
            <v>刘晓萍</v>
          </cell>
          <cell r="C389" t="str">
            <v>女</v>
          </cell>
          <cell r="D389" t="str">
            <v>汉</v>
          </cell>
          <cell r="E389" t="str">
            <v>广东廉江</v>
          </cell>
          <cell r="F389" t="str">
            <v>群众</v>
          </cell>
          <cell r="G389">
            <v>40086</v>
          </cell>
          <cell r="H389" t="str">
            <v>中专</v>
          </cell>
          <cell r="J389" t="str">
            <v>湛江中医学校</v>
          </cell>
          <cell r="K389" t="str">
            <v>护理</v>
          </cell>
          <cell r="L389">
            <v>42186</v>
          </cell>
          <cell r="M389" t="str">
            <v>本科</v>
          </cell>
          <cell r="N389" t="str">
            <v>大专/本科</v>
          </cell>
          <cell r="P389" t="str">
            <v>南方医科大学</v>
          </cell>
          <cell r="Q389" t="str">
            <v>护理/护理学</v>
          </cell>
          <cell r="R389" t="str">
            <v>2017年1月10日/2021年7月10日</v>
          </cell>
          <cell r="S389">
            <v>34998</v>
          </cell>
          <cell r="T389" t="str">
            <v>440881199510264167</v>
          </cell>
          <cell r="U389">
            <v>28</v>
          </cell>
          <cell r="V389">
            <v>42156</v>
          </cell>
          <cell r="W389">
            <v>43160</v>
          </cell>
          <cell r="X389">
            <v>8</v>
          </cell>
          <cell r="Y389" t="str">
            <v>自筹</v>
          </cell>
          <cell r="Z389" t="str">
            <v>专业技术人员</v>
          </cell>
          <cell r="AA389" t="str">
            <v>脑病一科（脑病科一区）</v>
          </cell>
          <cell r="AG389" t="str">
            <v>护理学护师</v>
          </cell>
        </row>
        <row r="390">
          <cell r="B390" t="str">
            <v>郑影星</v>
          </cell>
          <cell r="C390" t="str">
            <v>女</v>
          </cell>
          <cell r="D390" t="str">
            <v>汉</v>
          </cell>
          <cell r="E390" t="str">
            <v>阳江江城</v>
          </cell>
          <cell r="F390" t="str">
            <v>群众</v>
          </cell>
          <cell r="H390" t="str">
            <v>中专</v>
          </cell>
          <cell r="J390" t="str">
            <v>阳江市卫生学校</v>
          </cell>
          <cell r="K390" t="str">
            <v>护理</v>
          </cell>
          <cell r="L390">
            <v>38899</v>
          </cell>
          <cell r="M390" t="str">
            <v>大专</v>
          </cell>
          <cell r="N390" t="str">
            <v>大专</v>
          </cell>
          <cell r="P390" t="str">
            <v>中山大学</v>
          </cell>
          <cell r="Q390" t="str">
            <v>护理</v>
          </cell>
          <cell r="R390">
            <v>40923</v>
          </cell>
          <cell r="S390">
            <v>31347</v>
          </cell>
          <cell r="T390" t="str">
            <v>441702198510274221</v>
          </cell>
          <cell r="U390">
            <v>38</v>
          </cell>
          <cell r="V390">
            <v>38930</v>
          </cell>
          <cell r="W390">
            <v>43160</v>
          </cell>
          <cell r="X390">
            <v>17</v>
          </cell>
          <cell r="Y390" t="str">
            <v>自筹</v>
          </cell>
          <cell r="Z390" t="str">
            <v>专业技术人员</v>
          </cell>
          <cell r="AA390" t="str">
            <v>泌尿外一科/普通外科（胃肠、胸、肝胆胰、甲状腺、乳腺）</v>
          </cell>
          <cell r="AG390" t="str">
            <v>护理学护师</v>
          </cell>
        </row>
        <row r="391">
          <cell r="B391" t="str">
            <v>赖银连</v>
          </cell>
          <cell r="C391" t="str">
            <v>女</v>
          </cell>
          <cell r="D391" t="str">
            <v>汉</v>
          </cell>
          <cell r="E391" t="str">
            <v>广东云浮</v>
          </cell>
          <cell r="F391" t="str">
            <v>群众</v>
          </cell>
          <cell r="H391" t="str">
            <v>本科</v>
          </cell>
          <cell r="I391" t="str">
            <v>学士</v>
          </cell>
          <cell r="J391" t="str">
            <v>佛山科学技术学院</v>
          </cell>
          <cell r="K391" t="str">
            <v>药学</v>
          </cell>
          <cell r="L391">
            <v>42907</v>
          </cell>
          <cell r="M391" t="str">
            <v>本科</v>
          </cell>
          <cell r="S391">
            <v>34340</v>
          </cell>
          <cell r="T391" t="str">
            <v>445323199401060644</v>
          </cell>
          <cell r="U391">
            <v>29</v>
          </cell>
          <cell r="V391">
            <v>42928</v>
          </cell>
          <cell r="W391">
            <v>43160</v>
          </cell>
          <cell r="X391">
            <v>6</v>
          </cell>
          <cell r="Y391" t="str">
            <v>自筹</v>
          </cell>
          <cell r="Z391" t="str">
            <v>专业技术人员</v>
          </cell>
          <cell r="AA391" t="str">
            <v>西药房</v>
          </cell>
          <cell r="AG391" t="str">
            <v>药师</v>
          </cell>
        </row>
        <row r="392">
          <cell r="B392" t="str">
            <v>何志立</v>
          </cell>
          <cell r="C392" t="str">
            <v>男</v>
          </cell>
          <cell r="D392" t="str">
            <v>汉</v>
          </cell>
          <cell r="E392" t="str">
            <v>阳江江城</v>
          </cell>
          <cell r="F392" t="str">
            <v>农工民主党党员</v>
          </cell>
          <cell r="H392" t="str">
            <v>高中</v>
          </cell>
          <cell r="J392" t="str">
            <v>江门市第一职业中学</v>
          </cell>
          <cell r="L392">
            <v>41091</v>
          </cell>
          <cell r="M392" t="str">
            <v>大专</v>
          </cell>
          <cell r="N392" t="str">
            <v>大专</v>
          </cell>
          <cell r="P392" t="str">
            <v>广东开放大学</v>
          </cell>
          <cell r="Q392" t="str">
            <v>计算机应用技术</v>
          </cell>
          <cell r="R392">
            <v>44571</v>
          </cell>
          <cell r="S392">
            <v>34228</v>
          </cell>
          <cell r="T392" t="str">
            <v>441702199309160315</v>
          </cell>
          <cell r="U392">
            <v>30</v>
          </cell>
          <cell r="V392">
            <v>42705</v>
          </cell>
          <cell r="W392">
            <v>43160</v>
          </cell>
          <cell r="X392">
            <v>7</v>
          </cell>
          <cell r="Y392" t="str">
            <v>自筹</v>
          </cell>
          <cell r="Z392" t="str">
            <v>后勤服务人员</v>
          </cell>
          <cell r="AA392" t="str">
            <v>配送部</v>
          </cell>
          <cell r="AG392" t="str">
            <v>无</v>
          </cell>
        </row>
        <row r="393">
          <cell r="B393" t="str">
            <v>关金甜</v>
          </cell>
          <cell r="C393" t="str">
            <v>女</v>
          </cell>
          <cell r="D393" t="str">
            <v>汉</v>
          </cell>
          <cell r="E393" t="str">
            <v>广东阳江</v>
          </cell>
          <cell r="F393" t="str">
            <v>中共党员</v>
          </cell>
          <cell r="G393">
            <v>40361</v>
          </cell>
          <cell r="H393" t="str">
            <v>中专</v>
          </cell>
          <cell r="J393" t="str">
            <v>广西北流市卫生学校</v>
          </cell>
          <cell r="K393" t="str">
            <v>社区医学</v>
          </cell>
          <cell r="L393">
            <v>37077</v>
          </cell>
          <cell r="M393" t="str">
            <v>本科</v>
          </cell>
          <cell r="N393" t="str">
            <v>大专/本科</v>
          </cell>
          <cell r="P393" t="str">
            <v>广东药学院/南方医科大学</v>
          </cell>
          <cell r="Q393" t="str">
            <v>临床医学/医学影像学</v>
          </cell>
          <cell r="R393" t="str">
            <v>2009年1月6日/2022年7月10日</v>
          </cell>
          <cell r="S393">
            <v>29539</v>
          </cell>
          <cell r="T393" t="str">
            <v>441702198011144289</v>
          </cell>
          <cell r="U393">
            <v>43</v>
          </cell>
          <cell r="V393">
            <v>37926</v>
          </cell>
          <cell r="W393">
            <v>43213</v>
          </cell>
          <cell r="X393">
            <v>20</v>
          </cell>
          <cell r="Y393" t="str">
            <v>自筹</v>
          </cell>
          <cell r="Z393" t="str">
            <v>专业技术人员</v>
          </cell>
          <cell r="AA393" t="str">
            <v>超声医学科</v>
          </cell>
          <cell r="AG393" t="str">
            <v>医师</v>
          </cell>
        </row>
        <row r="394">
          <cell r="B394" t="str">
            <v>沈杰</v>
          </cell>
          <cell r="C394" t="str">
            <v>女</v>
          </cell>
          <cell r="D394" t="str">
            <v>汉</v>
          </cell>
          <cell r="E394" t="str">
            <v>湖北黄冈</v>
          </cell>
          <cell r="F394" t="str">
            <v>群众</v>
          </cell>
          <cell r="H394" t="str">
            <v>中专</v>
          </cell>
          <cell r="J394" t="str">
            <v>武汉市第二卫生学校</v>
          </cell>
          <cell r="K394" t="str">
            <v>护理</v>
          </cell>
          <cell r="L394">
            <v>42186</v>
          </cell>
          <cell r="M394" t="str">
            <v>本科</v>
          </cell>
          <cell r="N394" t="str">
            <v>本科</v>
          </cell>
          <cell r="P394" t="str">
            <v>湖北中医药大学</v>
          </cell>
          <cell r="Q394" t="str">
            <v>护理学</v>
          </cell>
          <cell r="R394">
            <v>43070</v>
          </cell>
          <cell r="S394">
            <v>31861</v>
          </cell>
          <cell r="T394" t="str">
            <v>421122198703257742</v>
          </cell>
          <cell r="U394">
            <v>36</v>
          </cell>
          <cell r="V394">
            <v>42583</v>
          </cell>
          <cell r="W394">
            <v>43227</v>
          </cell>
          <cell r="X394">
            <v>7</v>
          </cell>
          <cell r="Y394" t="str">
            <v>自筹</v>
          </cell>
          <cell r="Z394" t="str">
            <v>专业技术人员</v>
          </cell>
          <cell r="AA394" t="str">
            <v>脑病二科（脑病科二区）</v>
          </cell>
          <cell r="AG394" t="str">
            <v>护理学护师</v>
          </cell>
        </row>
        <row r="395">
          <cell r="B395" t="str">
            <v>杨可儿</v>
          </cell>
          <cell r="C395" t="str">
            <v>女</v>
          </cell>
          <cell r="D395" t="str">
            <v>汉</v>
          </cell>
          <cell r="E395" t="str">
            <v>广东恩平</v>
          </cell>
          <cell r="F395" t="str">
            <v>群众</v>
          </cell>
          <cell r="H395" t="str">
            <v>中专</v>
          </cell>
          <cell r="J395" t="str">
            <v>江门中医药学校</v>
          </cell>
          <cell r="K395" t="str">
            <v>护理</v>
          </cell>
          <cell r="L395">
            <v>42552</v>
          </cell>
          <cell r="M395" t="str">
            <v>本科</v>
          </cell>
          <cell r="N395" t="str">
            <v>大专/本科</v>
          </cell>
          <cell r="P395" t="str">
            <v>南方医科大学</v>
          </cell>
          <cell r="Q395" t="str">
            <v>护理/护理学</v>
          </cell>
          <cell r="R395" t="str">
            <v>2020年1月10日/2022年7月10日</v>
          </cell>
          <cell r="S395">
            <v>36485</v>
          </cell>
          <cell r="T395" t="str">
            <v>440785199911213125</v>
          </cell>
          <cell r="U395">
            <v>24</v>
          </cell>
          <cell r="V395">
            <v>42826</v>
          </cell>
          <cell r="W395">
            <v>43227</v>
          </cell>
          <cell r="X395">
            <v>6</v>
          </cell>
          <cell r="Y395" t="str">
            <v>自筹</v>
          </cell>
          <cell r="Z395" t="str">
            <v>专业技术人员</v>
          </cell>
          <cell r="AA395" t="str">
            <v>急诊科</v>
          </cell>
          <cell r="AG395" t="str">
            <v>护理学护师</v>
          </cell>
        </row>
        <row r="396">
          <cell r="B396" t="str">
            <v>赖泳怡</v>
          </cell>
          <cell r="C396" t="str">
            <v>女</v>
          </cell>
          <cell r="D396" t="str">
            <v>汉</v>
          </cell>
          <cell r="E396" t="str">
            <v>广东阳东</v>
          </cell>
          <cell r="F396" t="str">
            <v>群众</v>
          </cell>
          <cell r="H396" t="str">
            <v>中专</v>
          </cell>
          <cell r="J396" t="str">
            <v>阳江市卫生学校</v>
          </cell>
          <cell r="K396" t="str">
            <v>药剂</v>
          </cell>
          <cell r="L396">
            <v>42552</v>
          </cell>
          <cell r="M396" t="str">
            <v>大专</v>
          </cell>
          <cell r="N396" t="str">
            <v>大专</v>
          </cell>
          <cell r="P396" t="str">
            <v>南方医科大学</v>
          </cell>
          <cell r="Q396" t="str">
            <v>药学</v>
          </cell>
          <cell r="R396">
            <v>44936</v>
          </cell>
          <cell r="S396">
            <v>34491</v>
          </cell>
          <cell r="T396" t="str">
            <v>44172319940606372X</v>
          </cell>
          <cell r="U396">
            <v>29</v>
          </cell>
          <cell r="V396">
            <v>42614</v>
          </cell>
          <cell r="W396">
            <v>43227</v>
          </cell>
          <cell r="X396">
            <v>7</v>
          </cell>
          <cell r="Y396" t="str">
            <v>自筹</v>
          </cell>
          <cell r="Z396" t="str">
            <v>专业技术人员</v>
          </cell>
          <cell r="AA396" t="str">
            <v>中心药房</v>
          </cell>
          <cell r="AG396" t="str">
            <v>药士</v>
          </cell>
        </row>
        <row r="397">
          <cell r="B397" t="str">
            <v>谭远帆</v>
          </cell>
          <cell r="C397" t="str">
            <v>男</v>
          </cell>
          <cell r="D397" t="str">
            <v>汉</v>
          </cell>
          <cell r="E397" t="str">
            <v>广东阳江</v>
          </cell>
          <cell r="F397" t="str">
            <v>群众</v>
          </cell>
          <cell r="H397" t="str">
            <v>本科</v>
          </cell>
          <cell r="I397" t="str">
            <v>学士</v>
          </cell>
          <cell r="J397" t="str">
            <v>昆明医科大学海源学院</v>
          </cell>
          <cell r="K397" t="str">
            <v>临床医学</v>
          </cell>
          <cell r="L397">
            <v>43281</v>
          </cell>
          <cell r="M397" t="str">
            <v>本科</v>
          </cell>
          <cell r="S397">
            <v>34760</v>
          </cell>
          <cell r="T397" t="str">
            <v>441702199503291714</v>
          </cell>
          <cell r="U397">
            <v>28</v>
          </cell>
          <cell r="V397">
            <v>43283</v>
          </cell>
          <cell r="W397">
            <v>43283</v>
          </cell>
          <cell r="X397">
            <v>5</v>
          </cell>
          <cell r="Y397" t="str">
            <v>自筹</v>
          </cell>
          <cell r="Z397" t="str">
            <v>专业技术人员</v>
          </cell>
          <cell r="AA397" t="str">
            <v>泌尿外科</v>
          </cell>
          <cell r="AG397" t="str">
            <v>无</v>
          </cell>
        </row>
        <row r="398">
          <cell r="B398" t="str">
            <v>许锦蜂</v>
          </cell>
          <cell r="C398" t="str">
            <v>男</v>
          </cell>
          <cell r="D398" t="str">
            <v>汉</v>
          </cell>
          <cell r="E398" t="str">
            <v>广东阳江</v>
          </cell>
          <cell r="F398" t="str">
            <v>中共党员</v>
          </cell>
          <cell r="G398">
            <v>42712</v>
          </cell>
          <cell r="H398" t="str">
            <v>本科</v>
          </cell>
          <cell r="I398" t="str">
            <v>学士</v>
          </cell>
          <cell r="J398" t="str">
            <v>广东医科大学</v>
          </cell>
          <cell r="K398" t="str">
            <v>临床医学</v>
          </cell>
          <cell r="L398">
            <v>43281</v>
          </cell>
          <cell r="M398" t="str">
            <v>本科</v>
          </cell>
          <cell r="O398" t="str">
            <v>硕士</v>
          </cell>
          <cell r="P398" t="str">
            <v>暨南大学</v>
          </cell>
          <cell r="Q398" t="str">
            <v>临床医学（外科学）</v>
          </cell>
          <cell r="R398">
            <v>44922</v>
          </cell>
          <cell r="S398">
            <v>34556</v>
          </cell>
          <cell r="T398" t="str">
            <v>441723199408101013</v>
          </cell>
          <cell r="U398">
            <v>29</v>
          </cell>
          <cell r="V398">
            <v>43283</v>
          </cell>
          <cell r="W398">
            <v>43283</v>
          </cell>
          <cell r="X398">
            <v>5</v>
          </cell>
          <cell r="Y398" t="str">
            <v>自筹</v>
          </cell>
          <cell r="Z398" t="str">
            <v>专业技术人员</v>
          </cell>
          <cell r="AA398" t="str">
            <v>泌尿外科</v>
          </cell>
          <cell r="AG398" t="str">
            <v>医师</v>
          </cell>
        </row>
        <row r="399">
          <cell r="B399" t="str">
            <v>叶植娣</v>
          </cell>
          <cell r="C399" t="str">
            <v>女</v>
          </cell>
          <cell r="D399" t="str">
            <v>汉</v>
          </cell>
          <cell r="E399" t="str">
            <v>广东阳西</v>
          </cell>
          <cell r="F399" t="str">
            <v>群众</v>
          </cell>
          <cell r="H399" t="str">
            <v>本科</v>
          </cell>
          <cell r="I399" t="str">
            <v>学士</v>
          </cell>
          <cell r="J399" t="str">
            <v>长沙医学院</v>
          </cell>
          <cell r="K399" t="str">
            <v>临床医学</v>
          </cell>
          <cell r="L399">
            <v>43281</v>
          </cell>
          <cell r="M399" t="str">
            <v>本科</v>
          </cell>
          <cell r="S399">
            <v>34002</v>
          </cell>
          <cell r="T399" t="str">
            <v>441721199302021020</v>
          </cell>
          <cell r="U399">
            <v>30</v>
          </cell>
          <cell r="V399">
            <v>43283</v>
          </cell>
          <cell r="W399">
            <v>43283</v>
          </cell>
          <cell r="X399">
            <v>5</v>
          </cell>
          <cell r="Y399" t="str">
            <v>自筹</v>
          </cell>
          <cell r="Z399" t="str">
            <v>专业技术人员</v>
          </cell>
          <cell r="AA399" t="str">
            <v>血透科</v>
          </cell>
          <cell r="AG399" t="str">
            <v>医师</v>
          </cell>
        </row>
        <row r="400">
          <cell r="B400" t="str">
            <v>谭晓静</v>
          </cell>
          <cell r="C400" t="str">
            <v>女</v>
          </cell>
          <cell r="D400" t="str">
            <v>汉</v>
          </cell>
          <cell r="E400" t="str">
            <v>广东阳东</v>
          </cell>
          <cell r="F400" t="str">
            <v>群众</v>
          </cell>
          <cell r="H400" t="str">
            <v>本科</v>
          </cell>
          <cell r="I400" t="str">
            <v>学士</v>
          </cell>
          <cell r="J400" t="str">
            <v>广东医科大学</v>
          </cell>
          <cell r="K400" t="str">
            <v>临床医学</v>
          </cell>
          <cell r="L400">
            <v>43281</v>
          </cell>
          <cell r="M400" t="str">
            <v>本科</v>
          </cell>
          <cell r="S400">
            <v>34610</v>
          </cell>
          <cell r="T400" t="str">
            <v>441723199410031026</v>
          </cell>
          <cell r="U400">
            <v>29</v>
          </cell>
          <cell r="V400">
            <v>43283</v>
          </cell>
          <cell r="W400">
            <v>43283</v>
          </cell>
          <cell r="X400">
            <v>5</v>
          </cell>
          <cell r="Y400" t="str">
            <v>自筹</v>
          </cell>
          <cell r="Z400" t="str">
            <v>专业技术人员</v>
          </cell>
          <cell r="AA400" t="str">
            <v>内分泌病科</v>
          </cell>
          <cell r="AG400" t="str">
            <v>医师</v>
          </cell>
        </row>
        <row r="401">
          <cell r="B401" t="str">
            <v>陈宇炼</v>
          </cell>
          <cell r="C401" t="str">
            <v>女</v>
          </cell>
          <cell r="D401" t="str">
            <v>汉</v>
          </cell>
          <cell r="E401" t="str">
            <v>广东阳江</v>
          </cell>
          <cell r="F401" t="str">
            <v>中共党员</v>
          </cell>
          <cell r="G401">
            <v>42680</v>
          </cell>
          <cell r="H401" t="str">
            <v>本科</v>
          </cell>
          <cell r="I401" t="str">
            <v>学士</v>
          </cell>
          <cell r="J401" t="str">
            <v>广东医科大学</v>
          </cell>
          <cell r="K401" t="str">
            <v>医学影像学</v>
          </cell>
          <cell r="L401">
            <v>43281</v>
          </cell>
          <cell r="M401" t="str">
            <v>本科</v>
          </cell>
          <cell r="S401">
            <v>34946</v>
          </cell>
          <cell r="T401" t="str">
            <v>441723199509041320</v>
          </cell>
          <cell r="U401">
            <v>28</v>
          </cell>
          <cell r="V401">
            <v>43283</v>
          </cell>
          <cell r="W401">
            <v>43283</v>
          </cell>
          <cell r="X401">
            <v>5</v>
          </cell>
          <cell r="Y401" t="str">
            <v>自筹</v>
          </cell>
          <cell r="Z401" t="str">
            <v>专业技术人员</v>
          </cell>
          <cell r="AA401" t="str">
            <v>影像科</v>
          </cell>
          <cell r="AG401" t="str">
            <v>医师</v>
          </cell>
        </row>
        <row r="402">
          <cell r="B402" t="str">
            <v>朱晓聪</v>
          </cell>
          <cell r="C402" t="str">
            <v>男</v>
          </cell>
          <cell r="D402" t="str">
            <v>汉</v>
          </cell>
          <cell r="E402" t="str">
            <v>广东高州</v>
          </cell>
          <cell r="F402" t="str">
            <v>群众</v>
          </cell>
          <cell r="H402" t="str">
            <v>本科</v>
          </cell>
          <cell r="I402" t="str">
            <v>学士</v>
          </cell>
          <cell r="J402" t="str">
            <v>广东医科大学</v>
          </cell>
          <cell r="K402" t="str">
            <v>临床医学</v>
          </cell>
          <cell r="L402">
            <v>43281</v>
          </cell>
          <cell r="M402" t="str">
            <v>本科</v>
          </cell>
          <cell r="S402">
            <v>34095</v>
          </cell>
          <cell r="T402" t="str">
            <v>440981199305060216</v>
          </cell>
          <cell r="U402">
            <v>30</v>
          </cell>
          <cell r="V402">
            <v>43283</v>
          </cell>
          <cell r="W402">
            <v>43283</v>
          </cell>
          <cell r="X402">
            <v>5</v>
          </cell>
          <cell r="Y402" t="str">
            <v>自筹</v>
          </cell>
          <cell r="Z402" t="str">
            <v>专业技术人员</v>
          </cell>
          <cell r="AA402" t="str">
            <v>颅脑外科</v>
          </cell>
          <cell r="AG402" t="str">
            <v>医师</v>
          </cell>
        </row>
        <row r="403">
          <cell r="B403" t="str">
            <v>唐碧婵</v>
          </cell>
          <cell r="C403" t="str">
            <v>女</v>
          </cell>
          <cell r="D403" t="str">
            <v>汉</v>
          </cell>
          <cell r="E403" t="str">
            <v>广东阳西</v>
          </cell>
          <cell r="F403" t="str">
            <v>中共党员（未转入）</v>
          </cell>
          <cell r="H403" t="str">
            <v>本科</v>
          </cell>
          <cell r="I403" t="str">
            <v>学士</v>
          </cell>
          <cell r="J403" t="str">
            <v>广东药科大学</v>
          </cell>
          <cell r="K403" t="str">
            <v>中药学</v>
          </cell>
          <cell r="L403">
            <v>42914</v>
          </cell>
          <cell r="M403" t="str">
            <v>本科</v>
          </cell>
          <cell r="S403">
            <v>34837</v>
          </cell>
          <cell r="T403" t="str">
            <v>441721199505180064</v>
          </cell>
          <cell r="U403">
            <v>28</v>
          </cell>
          <cell r="V403">
            <v>42858</v>
          </cell>
          <cell r="W403">
            <v>43283</v>
          </cell>
          <cell r="X403">
            <v>6</v>
          </cell>
          <cell r="Y403" t="str">
            <v>自筹</v>
          </cell>
          <cell r="Z403" t="str">
            <v>专业技术人员</v>
          </cell>
          <cell r="AA403" t="str">
            <v>中心药房</v>
          </cell>
          <cell r="AG403" t="str">
            <v>中药师</v>
          </cell>
        </row>
        <row r="404">
          <cell r="B404" t="str">
            <v>邓秋霞</v>
          </cell>
          <cell r="C404" t="str">
            <v>女</v>
          </cell>
          <cell r="D404" t="str">
            <v>汉</v>
          </cell>
          <cell r="E404" t="str">
            <v>广东阳东</v>
          </cell>
          <cell r="F404" t="str">
            <v>群众</v>
          </cell>
          <cell r="H404" t="str">
            <v>大专</v>
          </cell>
          <cell r="J404" t="str">
            <v>惠州卫生职业技术学院</v>
          </cell>
          <cell r="K404" t="str">
            <v>护理</v>
          </cell>
          <cell r="L404">
            <v>43281</v>
          </cell>
          <cell r="M404" t="str">
            <v>本科</v>
          </cell>
          <cell r="N404" t="str">
            <v>本科</v>
          </cell>
          <cell r="P404" t="str">
            <v>南方医科大学</v>
          </cell>
          <cell r="Q404" t="str">
            <v>护理学</v>
          </cell>
          <cell r="R404">
            <v>44752</v>
          </cell>
          <cell r="S404">
            <v>34585</v>
          </cell>
          <cell r="T404" t="str">
            <v>441723199409082926</v>
          </cell>
          <cell r="U404">
            <v>29</v>
          </cell>
          <cell r="V404">
            <v>43283</v>
          </cell>
          <cell r="W404">
            <v>43283</v>
          </cell>
          <cell r="X404">
            <v>5</v>
          </cell>
          <cell r="Y404" t="str">
            <v>自筹</v>
          </cell>
          <cell r="Z404" t="str">
            <v>专业技术人员</v>
          </cell>
          <cell r="AA404" t="str">
            <v>脑病一科（脑病科一区）</v>
          </cell>
          <cell r="AG404" t="str">
            <v>护士</v>
          </cell>
        </row>
        <row r="405">
          <cell r="B405" t="str">
            <v>谭嘉欣</v>
          </cell>
          <cell r="C405" t="str">
            <v>女</v>
          </cell>
          <cell r="D405" t="str">
            <v>汉</v>
          </cell>
          <cell r="E405" t="str">
            <v>广东阳江</v>
          </cell>
          <cell r="F405" t="str">
            <v>群众</v>
          </cell>
          <cell r="H405" t="str">
            <v>本科</v>
          </cell>
          <cell r="I405" t="str">
            <v>学士</v>
          </cell>
          <cell r="J405" t="str">
            <v>中山大学新华学院</v>
          </cell>
          <cell r="K405" t="str">
            <v>药学</v>
          </cell>
          <cell r="L405">
            <v>43275</v>
          </cell>
          <cell r="M405" t="str">
            <v>本科</v>
          </cell>
          <cell r="S405">
            <v>34894</v>
          </cell>
          <cell r="T405" t="str">
            <v>441702199507144228</v>
          </cell>
          <cell r="U405">
            <v>28</v>
          </cell>
          <cell r="V405">
            <v>43283</v>
          </cell>
          <cell r="W405">
            <v>43283</v>
          </cell>
          <cell r="X405">
            <v>5</v>
          </cell>
          <cell r="Y405" t="str">
            <v>自筹</v>
          </cell>
          <cell r="Z405" t="str">
            <v>专业技术人员</v>
          </cell>
          <cell r="AA405" t="str">
            <v>西药房</v>
          </cell>
          <cell r="AG405" t="str">
            <v>药师</v>
          </cell>
        </row>
        <row r="406">
          <cell r="B406" t="str">
            <v>黄小玲</v>
          </cell>
          <cell r="C406" t="str">
            <v>女</v>
          </cell>
          <cell r="D406" t="str">
            <v>汉</v>
          </cell>
          <cell r="E406" t="str">
            <v>广东阳东</v>
          </cell>
          <cell r="F406" t="str">
            <v>团员</v>
          </cell>
          <cell r="H406" t="str">
            <v>大专</v>
          </cell>
          <cell r="J406" t="str">
            <v>肇庆医学高等专科学校</v>
          </cell>
          <cell r="K406" t="str">
            <v>护理</v>
          </cell>
          <cell r="L406">
            <v>43279</v>
          </cell>
          <cell r="M406" t="str">
            <v>大专</v>
          </cell>
          <cell r="S406">
            <v>35175</v>
          </cell>
          <cell r="T406" t="str">
            <v>441723199604206146</v>
          </cell>
          <cell r="U406">
            <v>27</v>
          </cell>
          <cell r="V406">
            <v>43283</v>
          </cell>
          <cell r="W406">
            <v>43283</v>
          </cell>
          <cell r="X406">
            <v>5</v>
          </cell>
          <cell r="Y406" t="str">
            <v>自筹</v>
          </cell>
          <cell r="Z406" t="str">
            <v>专业技术人员</v>
          </cell>
          <cell r="AA406" t="str">
            <v>肺病科</v>
          </cell>
          <cell r="AG406" t="str">
            <v>护士</v>
          </cell>
        </row>
        <row r="407">
          <cell r="B407" t="str">
            <v>李秉燊</v>
          </cell>
          <cell r="C407" t="str">
            <v>男</v>
          </cell>
          <cell r="D407" t="str">
            <v>汉</v>
          </cell>
          <cell r="E407" t="str">
            <v>广东阳江</v>
          </cell>
          <cell r="F407" t="str">
            <v>群众</v>
          </cell>
          <cell r="H407" t="str">
            <v>本科</v>
          </cell>
          <cell r="I407" t="str">
            <v>学士</v>
          </cell>
          <cell r="J407" t="str">
            <v>广西中医药大学塞恩斯新医药学院</v>
          </cell>
          <cell r="K407" t="str">
            <v>中医学</v>
          </cell>
          <cell r="L407">
            <v>43281</v>
          </cell>
          <cell r="M407" t="str">
            <v>本科</v>
          </cell>
          <cell r="S407">
            <v>34933</v>
          </cell>
          <cell r="T407" t="str">
            <v>441702199508222830</v>
          </cell>
          <cell r="U407">
            <v>28</v>
          </cell>
          <cell r="V407">
            <v>43290</v>
          </cell>
          <cell r="W407">
            <v>43290</v>
          </cell>
          <cell r="X407">
            <v>5</v>
          </cell>
          <cell r="Y407" t="str">
            <v>自筹</v>
          </cell>
          <cell r="Z407" t="str">
            <v>专业技术人员</v>
          </cell>
          <cell r="AA407" t="str">
            <v>脑病一科（脑病科一区）</v>
          </cell>
          <cell r="AG407" t="str">
            <v>医师</v>
          </cell>
        </row>
        <row r="408">
          <cell r="B408" t="str">
            <v>陈带有</v>
          </cell>
          <cell r="C408" t="str">
            <v>女</v>
          </cell>
          <cell r="D408" t="str">
            <v>汉</v>
          </cell>
          <cell r="E408" t="str">
            <v>广东阳江</v>
          </cell>
          <cell r="F408" t="str">
            <v>群众</v>
          </cell>
          <cell r="H408" t="str">
            <v>本科</v>
          </cell>
          <cell r="I408" t="str">
            <v>学士</v>
          </cell>
          <cell r="J408" t="str">
            <v>广州医科大学</v>
          </cell>
          <cell r="K408" t="str">
            <v>中西医临床医学</v>
          </cell>
          <cell r="L408">
            <v>43273</v>
          </cell>
          <cell r="M408" t="str">
            <v>本科</v>
          </cell>
          <cell r="S408">
            <v>34386</v>
          </cell>
          <cell r="T408" t="str">
            <v>441723199402211342</v>
          </cell>
          <cell r="U408">
            <v>29</v>
          </cell>
          <cell r="V408">
            <v>43290</v>
          </cell>
          <cell r="W408">
            <v>43290</v>
          </cell>
          <cell r="X408">
            <v>5</v>
          </cell>
          <cell r="Y408" t="str">
            <v>自筹</v>
          </cell>
          <cell r="Z408" t="str">
            <v>专业技术人员</v>
          </cell>
          <cell r="AA408" t="str">
            <v>妇产科</v>
          </cell>
          <cell r="AG408" t="str">
            <v>医师</v>
          </cell>
        </row>
        <row r="409">
          <cell r="B409" t="str">
            <v>盘君岳</v>
          </cell>
          <cell r="C409" t="str">
            <v>男</v>
          </cell>
          <cell r="D409" t="str">
            <v>瑶</v>
          </cell>
          <cell r="E409" t="str">
            <v>广东阳春</v>
          </cell>
          <cell r="F409" t="str">
            <v>群众</v>
          </cell>
          <cell r="H409" t="str">
            <v>本科</v>
          </cell>
          <cell r="I409" t="str">
            <v>学士</v>
          </cell>
          <cell r="J409" t="str">
            <v>广州中医药大学</v>
          </cell>
          <cell r="K409" t="str">
            <v>中西医临床医学</v>
          </cell>
          <cell r="L409">
            <v>42185</v>
          </cell>
          <cell r="M409" t="str">
            <v>本科</v>
          </cell>
          <cell r="S409">
            <v>32943</v>
          </cell>
          <cell r="T409" t="str">
            <v>441781199003111110</v>
          </cell>
          <cell r="U409">
            <v>33</v>
          </cell>
          <cell r="V409">
            <v>42217</v>
          </cell>
          <cell r="W409">
            <v>43290</v>
          </cell>
          <cell r="X409">
            <v>8</v>
          </cell>
          <cell r="Y409" t="str">
            <v>自筹</v>
          </cell>
          <cell r="Z409" t="str">
            <v>专业技术人员</v>
          </cell>
          <cell r="AA409" t="str">
            <v>心血管病科一区</v>
          </cell>
          <cell r="AG409" t="str">
            <v>中西医结合内科学主治医师</v>
          </cell>
        </row>
        <row r="410">
          <cell r="B410" t="str">
            <v>俞立峰</v>
          </cell>
          <cell r="C410" t="str">
            <v>男</v>
          </cell>
          <cell r="D410" t="str">
            <v>汉</v>
          </cell>
          <cell r="E410" t="str">
            <v>广东茂名</v>
          </cell>
          <cell r="F410" t="str">
            <v>群众</v>
          </cell>
          <cell r="G410">
            <v>39387</v>
          </cell>
          <cell r="H410" t="str">
            <v>本科</v>
          </cell>
          <cell r="I410" t="str">
            <v>学士</v>
          </cell>
          <cell r="J410" t="str">
            <v>南方医科大学</v>
          </cell>
          <cell r="K410" t="str">
            <v>中西医临床医学</v>
          </cell>
          <cell r="L410">
            <v>43280</v>
          </cell>
          <cell r="M410" t="str">
            <v>本科</v>
          </cell>
          <cell r="S410">
            <v>33733</v>
          </cell>
          <cell r="T410" t="str">
            <v>440983199205095115</v>
          </cell>
          <cell r="U410">
            <v>31</v>
          </cell>
          <cell r="V410">
            <v>43290</v>
          </cell>
          <cell r="W410">
            <v>43290</v>
          </cell>
          <cell r="X410">
            <v>5</v>
          </cell>
          <cell r="Y410" t="str">
            <v>自筹</v>
          </cell>
          <cell r="Z410" t="str">
            <v>专业技术人员</v>
          </cell>
          <cell r="AA410" t="str">
            <v>肿瘤一科（肿瘤科、血液病科）</v>
          </cell>
          <cell r="AG410" t="str">
            <v>医师</v>
          </cell>
        </row>
        <row r="411">
          <cell r="B411" t="str">
            <v>柳幸仙</v>
          </cell>
          <cell r="C411" t="str">
            <v>女</v>
          </cell>
          <cell r="D411" t="str">
            <v>汉</v>
          </cell>
          <cell r="E411" t="str">
            <v>广东阳江</v>
          </cell>
          <cell r="F411" t="str">
            <v>中共党员</v>
          </cell>
          <cell r="G411">
            <v>41609</v>
          </cell>
          <cell r="H411" t="str">
            <v>本科</v>
          </cell>
          <cell r="I411" t="str">
            <v>学士</v>
          </cell>
          <cell r="J411" t="str">
            <v>广西中医药大学塞恩斯新医药学院</v>
          </cell>
          <cell r="K411" t="str">
            <v>中医学</v>
          </cell>
          <cell r="L411">
            <v>43281</v>
          </cell>
          <cell r="M411" t="str">
            <v>本科</v>
          </cell>
          <cell r="S411">
            <v>34447</v>
          </cell>
          <cell r="T411" t="str">
            <v>441723199404231726</v>
          </cell>
          <cell r="U411">
            <v>29</v>
          </cell>
          <cell r="V411">
            <v>43290</v>
          </cell>
          <cell r="W411">
            <v>43290</v>
          </cell>
          <cell r="X411">
            <v>5</v>
          </cell>
          <cell r="Y411" t="str">
            <v>自筹</v>
          </cell>
          <cell r="Z411" t="str">
            <v>专业技术人员</v>
          </cell>
          <cell r="AA411" t="str">
            <v>妇产科</v>
          </cell>
          <cell r="AG411" t="str">
            <v>医师</v>
          </cell>
        </row>
        <row r="412">
          <cell r="B412" t="str">
            <v>梁其豪</v>
          </cell>
          <cell r="C412" t="str">
            <v>男</v>
          </cell>
          <cell r="D412" t="str">
            <v>汉</v>
          </cell>
          <cell r="E412" t="str">
            <v>广东阳江</v>
          </cell>
          <cell r="F412" t="str">
            <v>群众</v>
          </cell>
          <cell r="H412" t="str">
            <v>本科</v>
          </cell>
          <cell r="I412" t="str">
            <v>学士</v>
          </cell>
          <cell r="J412" t="str">
            <v>广西中医药大学塞恩斯新医药学院</v>
          </cell>
          <cell r="K412" t="str">
            <v>中医学</v>
          </cell>
          <cell r="L412">
            <v>42186</v>
          </cell>
          <cell r="M412" t="str">
            <v>本科</v>
          </cell>
          <cell r="S412">
            <v>34030</v>
          </cell>
          <cell r="T412" t="str">
            <v>441702199303024232</v>
          </cell>
          <cell r="U412">
            <v>30</v>
          </cell>
          <cell r="V412">
            <v>42522</v>
          </cell>
          <cell r="W412">
            <v>43325</v>
          </cell>
          <cell r="X412">
            <v>7</v>
          </cell>
          <cell r="Y412" t="str">
            <v>自筹</v>
          </cell>
          <cell r="Z412" t="str">
            <v>专业技术人员</v>
          </cell>
          <cell r="AA412" t="str">
            <v>急诊科</v>
          </cell>
          <cell r="AG412" t="str">
            <v>医师</v>
          </cell>
        </row>
        <row r="413">
          <cell r="B413" t="str">
            <v>程梦洁</v>
          </cell>
          <cell r="C413" t="str">
            <v>女</v>
          </cell>
          <cell r="D413" t="str">
            <v>汉</v>
          </cell>
          <cell r="E413" t="str">
            <v>广东阳江</v>
          </cell>
          <cell r="F413" t="str">
            <v>群众</v>
          </cell>
          <cell r="G413">
            <v>39569</v>
          </cell>
          <cell r="H413" t="str">
            <v>本科</v>
          </cell>
          <cell r="I413" t="str">
            <v>学士</v>
          </cell>
          <cell r="J413" t="str">
            <v>广西中医药大学塞恩斯新医药学院</v>
          </cell>
          <cell r="K413" t="str">
            <v>针灸推拿学</v>
          </cell>
          <cell r="L413">
            <v>43281</v>
          </cell>
          <cell r="M413" t="str">
            <v>本科</v>
          </cell>
          <cell r="S413">
            <v>33775</v>
          </cell>
          <cell r="T413" t="str">
            <v>441702199206201444</v>
          </cell>
          <cell r="U413">
            <v>31</v>
          </cell>
          <cell r="V413">
            <v>43290</v>
          </cell>
          <cell r="W413">
            <v>43290</v>
          </cell>
          <cell r="X413">
            <v>5</v>
          </cell>
          <cell r="Y413" t="str">
            <v>自筹</v>
          </cell>
          <cell r="Z413" t="str">
            <v>专业技术人员</v>
          </cell>
          <cell r="AA413" t="str">
            <v>医疗质量控制科</v>
          </cell>
          <cell r="AG413" t="str">
            <v>无</v>
          </cell>
        </row>
        <row r="414">
          <cell r="B414" t="str">
            <v>陈瑶</v>
          </cell>
          <cell r="C414" t="str">
            <v>女</v>
          </cell>
          <cell r="D414" t="str">
            <v>汉</v>
          </cell>
          <cell r="E414" t="str">
            <v>广东阳江</v>
          </cell>
          <cell r="F414" t="str">
            <v>中共党员</v>
          </cell>
          <cell r="G414">
            <v>41039</v>
          </cell>
          <cell r="H414" t="str">
            <v>本科</v>
          </cell>
          <cell r="I414" t="str">
            <v>学士</v>
          </cell>
          <cell r="J414" t="str">
            <v>广州中医药大学</v>
          </cell>
          <cell r="K414" t="str">
            <v>中医学</v>
          </cell>
          <cell r="L414">
            <v>42185</v>
          </cell>
          <cell r="M414" t="str">
            <v>本科</v>
          </cell>
          <cell r="S414">
            <v>33462</v>
          </cell>
          <cell r="T414" t="str">
            <v>441723199108123720</v>
          </cell>
          <cell r="U414">
            <v>32</v>
          </cell>
          <cell r="V414">
            <v>42223</v>
          </cell>
          <cell r="W414">
            <v>43290</v>
          </cell>
          <cell r="X414">
            <v>8</v>
          </cell>
          <cell r="Y414" t="str">
            <v>自筹</v>
          </cell>
          <cell r="Z414" t="str">
            <v>专业技术人员</v>
          </cell>
          <cell r="AA414" t="str">
            <v>脑病一科（脑病科一区）</v>
          </cell>
          <cell r="AG414" t="str">
            <v>中医内科学主治医师</v>
          </cell>
        </row>
        <row r="415">
          <cell r="B415" t="str">
            <v>陈伙妹</v>
          </cell>
          <cell r="C415" t="str">
            <v>女</v>
          </cell>
          <cell r="D415" t="str">
            <v>汉</v>
          </cell>
          <cell r="E415" t="str">
            <v>广东阳西</v>
          </cell>
          <cell r="F415" t="str">
            <v>群众</v>
          </cell>
          <cell r="H415" t="str">
            <v>本科</v>
          </cell>
          <cell r="I415" t="str">
            <v>学士</v>
          </cell>
          <cell r="J415" t="str">
            <v>南方医科大学</v>
          </cell>
          <cell r="K415" t="str">
            <v>医学影像学</v>
          </cell>
          <cell r="L415">
            <v>43280</v>
          </cell>
          <cell r="M415" t="str">
            <v>本科</v>
          </cell>
          <cell r="S415">
            <v>33945</v>
          </cell>
          <cell r="T415" t="str">
            <v>441721199212070064</v>
          </cell>
          <cell r="U415">
            <v>31</v>
          </cell>
          <cell r="V415">
            <v>43290</v>
          </cell>
          <cell r="W415">
            <v>43290</v>
          </cell>
          <cell r="X415">
            <v>5</v>
          </cell>
          <cell r="Y415" t="str">
            <v>自筹</v>
          </cell>
          <cell r="Z415" t="str">
            <v>专业技术人员</v>
          </cell>
          <cell r="AA415" t="str">
            <v>影像科</v>
          </cell>
          <cell r="AG415" t="str">
            <v>医师</v>
          </cell>
        </row>
        <row r="416">
          <cell r="B416" t="str">
            <v>黄燕梅</v>
          </cell>
          <cell r="C416" t="str">
            <v>女</v>
          </cell>
          <cell r="D416" t="str">
            <v>汉</v>
          </cell>
          <cell r="E416" t="str">
            <v>广东阳江</v>
          </cell>
          <cell r="F416" t="str">
            <v>群众</v>
          </cell>
          <cell r="H416" t="str">
            <v>大专</v>
          </cell>
          <cell r="J416" t="str">
            <v>肇庆医学高等专科学校</v>
          </cell>
          <cell r="K416" t="str">
            <v>临床专业</v>
          </cell>
          <cell r="L416">
            <v>43279</v>
          </cell>
          <cell r="M416" t="str">
            <v>大专</v>
          </cell>
          <cell r="S416">
            <v>34366</v>
          </cell>
          <cell r="T416" t="str">
            <v>441781199402010528</v>
          </cell>
          <cell r="U416">
            <v>29</v>
          </cell>
          <cell r="V416">
            <v>43290</v>
          </cell>
          <cell r="W416">
            <v>43290</v>
          </cell>
          <cell r="X416">
            <v>5</v>
          </cell>
          <cell r="Y416" t="str">
            <v>自筹</v>
          </cell>
          <cell r="Z416" t="str">
            <v>专业技术人员</v>
          </cell>
          <cell r="AA416" t="str">
            <v>超声医学科</v>
          </cell>
          <cell r="AG416" t="str">
            <v>医士</v>
          </cell>
        </row>
        <row r="417">
          <cell r="B417" t="str">
            <v>刘津宏</v>
          </cell>
          <cell r="C417" t="str">
            <v>男</v>
          </cell>
          <cell r="D417" t="str">
            <v>汉</v>
          </cell>
          <cell r="E417" t="str">
            <v>广东阳春</v>
          </cell>
          <cell r="F417" t="str">
            <v>群众</v>
          </cell>
          <cell r="H417" t="str">
            <v>中专</v>
          </cell>
          <cell r="J417" t="str">
            <v>阳江市卫生学校</v>
          </cell>
          <cell r="K417" t="str">
            <v>护理</v>
          </cell>
          <cell r="L417">
            <v>43282</v>
          </cell>
          <cell r="M417" t="str">
            <v>中专</v>
          </cell>
          <cell r="S417">
            <v>35639</v>
          </cell>
          <cell r="T417" t="str">
            <v>441781199707285119</v>
          </cell>
          <cell r="U417">
            <v>26</v>
          </cell>
          <cell r="V417">
            <v>43325</v>
          </cell>
          <cell r="W417">
            <v>43325</v>
          </cell>
          <cell r="X417">
            <v>5</v>
          </cell>
          <cell r="Y417" t="str">
            <v>自筹</v>
          </cell>
          <cell r="Z417" t="str">
            <v>专业技术人员</v>
          </cell>
          <cell r="AA417" t="str">
            <v>麻醉科（手术室）</v>
          </cell>
          <cell r="AG417" t="str">
            <v>护士</v>
          </cell>
        </row>
        <row r="418">
          <cell r="B418" t="str">
            <v>何画玥</v>
          </cell>
          <cell r="C418" t="str">
            <v>女</v>
          </cell>
          <cell r="D418" t="str">
            <v>汉</v>
          </cell>
          <cell r="E418" t="str">
            <v>广东阳江</v>
          </cell>
          <cell r="F418" t="str">
            <v>团员</v>
          </cell>
          <cell r="H418" t="str">
            <v>中专</v>
          </cell>
          <cell r="J418" t="str">
            <v>阳江市卫生学校</v>
          </cell>
          <cell r="K418" t="str">
            <v>护理</v>
          </cell>
          <cell r="L418">
            <v>43282</v>
          </cell>
          <cell r="M418" t="str">
            <v>中专</v>
          </cell>
          <cell r="S418">
            <v>35536</v>
          </cell>
          <cell r="T418" t="str">
            <v>441702199704162820</v>
          </cell>
          <cell r="U418">
            <v>26</v>
          </cell>
          <cell r="V418">
            <v>43325</v>
          </cell>
          <cell r="W418">
            <v>43325</v>
          </cell>
          <cell r="X418">
            <v>5</v>
          </cell>
          <cell r="Y418" t="str">
            <v>自筹</v>
          </cell>
          <cell r="Z418" t="str">
            <v>专业技术人员</v>
          </cell>
          <cell r="AA418" t="str">
            <v>脑病一科（脑病科一区）</v>
          </cell>
          <cell r="AG418" t="str">
            <v>护士</v>
          </cell>
        </row>
        <row r="419">
          <cell r="B419" t="str">
            <v>李若枚</v>
          </cell>
          <cell r="C419" t="str">
            <v>女</v>
          </cell>
          <cell r="D419" t="str">
            <v>汉</v>
          </cell>
          <cell r="E419" t="str">
            <v>广东阳东</v>
          </cell>
          <cell r="F419" t="str">
            <v>群众</v>
          </cell>
          <cell r="H419" t="str">
            <v>大专</v>
          </cell>
          <cell r="J419" t="str">
            <v>惠州卫生职业技术学院</v>
          </cell>
          <cell r="K419" t="str">
            <v>护理</v>
          </cell>
          <cell r="L419">
            <v>43281</v>
          </cell>
          <cell r="M419" t="str">
            <v>本科</v>
          </cell>
          <cell r="N419" t="str">
            <v>本科</v>
          </cell>
          <cell r="P419" t="str">
            <v>南方医科大学</v>
          </cell>
          <cell r="Q419" t="str">
            <v>护理学</v>
          </cell>
          <cell r="R419">
            <v>44752</v>
          </cell>
          <cell r="S419">
            <v>35064</v>
          </cell>
          <cell r="T419" t="str">
            <v>441723199512313761</v>
          </cell>
          <cell r="U419">
            <v>28</v>
          </cell>
          <cell r="V419">
            <v>43325</v>
          </cell>
          <cell r="W419">
            <v>43325</v>
          </cell>
          <cell r="X419">
            <v>5</v>
          </cell>
          <cell r="Y419" t="str">
            <v>自筹</v>
          </cell>
          <cell r="Z419" t="str">
            <v>专业技术人员</v>
          </cell>
          <cell r="AA419" t="str">
            <v>心血管病科二区</v>
          </cell>
          <cell r="AG419" t="str">
            <v>护士</v>
          </cell>
        </row>
        <row r="420">
          <cell r="B420" t="str">
            <v>梁媛媛</v>
          </cell>
          <cell r="C420" t="str">
            <v>女</v>
          </cell>
          <cell r="D420" t="str">
            <v>汉</v>
          </cell>
          <cell r="E420" t="str">
            <v>广东阳江</v>
          </cell>
          <cell r="F420" t="str">
            <v>团员</v>
          </cell>
          <cell r="G420">
            <v>39783</v>
          </cell>
          <cell r="H420" t="str">
            <v>本科</v>
          </cell>
          <cell r="J420" t="str">
            <v>广州医科大学</v>
          </cell>
          <cell r="K420" t="str">
            <v>检验</v>
          </cell>
          <cell r="L420">
            <v>43273</v>
          </cell>
          <cell r="M420" t="str">
            <v>本科</v>
          </cell>
          <cell r="S420">
            <v>35311</v>
          </cell>
          <cell r="T420" t="str">
            <v>441702199609031726</v>
          </cell>
          <cell r="U420">
            <v>27</v>
          </cell>
          <cell r="V420">
            <v>43325</v>
          </cell>
          <cell r="W420">
            <v>43325</v>
          </cell>
          <cell r="X420">
            <v>5</v>
          </cell>
          <cell r="Y420" t="str">
            <v>自筹</v>
          </cell>
          <cell r="Z420" t="str">
            <v>专业技术人员</v>
          </cell>
          <cell r="AA420" t="str">
            <v>检验科</v>
          </cell>
          <cell r="AG420" t="str">
            <v>临床医学检验技术技师</v>
          </cell>
        </row>
        <row r="421">
          <cell r="B421" t="str">
            <v>梁杰森</v>
          </cell>
          <cell r="C421" t="str">
            <v>男</v>
          </cell>
          <cell r="D421" t="str">
            <v>汉</v>
          </cell>
          <cell r="E421" t="str">
            <v>广东阳江</v>
          </cell>
          <cell r="F421" t="str">
            <v>预备党员</v>
          </cell>
          <cell r="G421">
            <v>45258</v>
          </cell>
          <cell r="H421" t="str">
            <v>本科</v>
          </cell>
          <cell r="I421" t="str">
            <v>学士</v>
          </cell>
          <cell r="J421" t="str">
            <v>广东白云学院</v>
          </cell>
          <cell r="K421" t="str">
            <v>工商管理</v>
          </cell>
          <cell r="L421">
            <v>43282</v>
          </cell>
          <cell r="M421" t="str">
            <v>本科</v>
          </cell>
          <cell r="S421">
            <v>35325</v>
          </cell>
          <cell r="T421" t="str">
            <v>44170219960917003X</v>
          </cell>
          <cell r="U421">
            <v>27</v>
          </cell>
          <cell r="V421">
            <v>43325</v>
          </cell>
          <cell r="W421">
            <v>43325</v>
          </cell>
          <cell r="X421">
            <v>5</v>
          </cell>
          <cell r="Y421" t="str">
            <v>自筹</v>
          </cell>
          <cell r="Z421" t="str">
            <v>行政后勤人员</v>
          </cell>
          <cell r="AA421" t="str">
            <v>采购中心</v>
          </cell>
          <cell r="AC421" t="str">
            <v>团委副书记</v>
          </cell>
          <cell r="AD421">
            <v>44709</v>
          </cell>
          <cell r="AF421" t="str">
            <v>团委</v>
          </cell>
          <cell r="AG421" t="str">
            <v>无</v>
          </cell>
        </row>
        <row r="422">
          <cell r="B422" t="str">
            <v>吴晓莉</v>
          </cell>
          <cell r="C422" t="str">
            <v>女</v>
          </cell>
          <cell r="D422" t="str">
            <v>汉</v>
          </cell>
          <cell r="E422" t="str">
            <v>广东阳春</v>
          </cell>
          <cell r="F422" t="str">
            <v>团员</v>
          </cell>
          <cell r="G422">
            <v>41609</v>
          </cell>
          <cell r="H422" t="str">
            <v>中专</v>
          </cell>
          <cell r="J422" t="str">
            <v>江门中医药学校</v>
          </cell>
          <cell r="K422" t="str">
            <v>护理</v>
          </cell>
          <cell r="L422">
            <v>43282</v>
          </cell>
          <cell r="M422" t="str">
            <v>大专</v>
          </cell>
          <cell r="N422" t="str">
            <v>大专</v>
          </cell>
          <cell r="P422" t="str">
            <v>南方医科大学</v>
          </cell>
          <cell r="Q422" t="str">
            <v>护理学</v>
          </cell>
          <cell r="R422">
            <v>44571</v>
          </cell>
          <cell r="S422">
            <v>36655</v>
          </cell>
          <cell r="T422" t="str">
            <v>441781200005090320</v>
          </cell>
          <cell r="U422">
            <v>23</v>
          </cell>
          <cell r="V422">
            <v>43325</v>
          </cell>
          <cell r="W422">
            <v>43325</v>
          </cell>
          <cell r="X422">
            <v>5</v>
          </cell>
          <cell r="Y422" t="str">
            <v>自筹</v>
          </cell>
          <cell r="Z422" t="str">
            <v>专业技术人员</v>
          </cell>
          <cell r="AA422" t="str">
            <v>心血管病科一区</v>
          </cell>
          <cell r="AG422" t="str">
            <v>护士</v>
          </cell>
        </row>
        <row r="423">
          <cell r="B423" t="str">
            <v>方永丽</v>
          </cell>
          <cell r="C423" t="str">
            <v>女</v>
          </cell>
          <cell r="D423" t="str">
            <v>汉</v>
          </cell>
          <cell r="E423" t="str">
            <v>广东阳江</v>
          </cell>
          <cell r="F423" t="str">
            <v>群众</v>
          </cell>
          <cell r="H423" t="str">
            <v>中专</v>
          </cell>
          <cell r="J423" t="str">
            <v>广东省江门中医药学校</v>
          </cell>
          <cell r="K423" t="str">
            <v>助产</v>
          </cell>
          <cell r="L423">
            <v>39995</v>
          </cell>
          <cell r="M423" t="str">
            <v>大专</v>
          </cell>
          <cell r="N423" t="str">
            <v>大专</v>
          </cell>
          <cell r="P423" t="str">
            <v>广东医学院</v>
          </cell>
          <cell r="Q423" t="str">
            <v>护理</v>
          </cell>
          <cell r="R423">
            <v>40911</v>
          </cell>
          <cell r="S423">
            <v>33012</v>
          </cell>
          <cell r="T423" t="str">
            <v>44078319900519242X</v>
          </cell>
          <cell r="U423">
            <v>33</v>
          </cell>
          <cell r="V423">
            <v>39873</v>
          </cell>
          <cell r="W423">
            <v>43325</v>
          </cell>
          <cell r="X423">
            <v>14</v>
          </cell>
          <cell r="Y423" t="str">
            <v>自筹</v>
          </cell>
          <cell r="Z423" t="str">
            <v>专业技术人员</v>
          </cell>
          <cell r="AA423" t="str">
            <v>眼耳鼻喉科</v>
          </cell>
          <cell r="AG423" t="str">
            <v>护师</v>
          </cell>
        </row>
        <row r="424">
          <cell r="B424" t="str">
            <v>李雨媚</v>
          </cell>
          <cell r="C424" t="str">
            <v>女</v>
          </cell>
          <cell r="D424" t="str">
            <v>汉</v>
          </cell>
          <cell r="E424" t="str">
            <v>广东阳春</v>
          </cell>
          <cell r="F424" t="str">
            <v>团员</v>
          </cell>
          <cell r="G424">
            <v>41760</v>
          </cell>
          <cell r="H424" t="str">
            <v>中专</v>
          </cell>
          <cell r="J424" t="str">
            <v>广东省江门中医药学校</v>
          </cell>
          <cell r="K424" t="str">
            <v>护理</v>
          </cell>
          <cell r="L424">
            <v>43282</v>
          </cell>
          <cell r="M424" t="str">
            <v>大专</v>
          </cell>
          <cell r="N424" t="str">
            <v>大专</v>
          </cell>
          <cell r="P424" t="str">
            <v>南方医科大学</v>
          </cell>
          <cell r="Q424" t="str">
            <v>护理</v>
          </cell>
          <cell r="R424">
            <v>44571</v>
          </cell>
          <cell r="S424">
            <v>36750</v>
          </cell>
          <cell r="T424" t="str">
            <v>441781200008124645</v>
          </cell>
          <cell r="U424">
            <v>23</v>
          </cell>
          <cell r="V424">
            <v>43325</v>
          </cell>
          <cell r="W424">
            <v>43325</v>
          </cell>
          <cell r="X424">
            <v>5</v>
          </cell>
          <cell r="Y424" t="str">
            <v>自筹</v>
          </cell>
          <cell r="Z424" t="str">
            <v>专业技术人员</v>
          </cell>
          <cell r="AA424" t="str">
            <v>颅脑外科</v>
          </cell>
          <cell r="AG424" t="str">
            <v>护士</v>
          </cell>
        </row>
        <row r="425">
          <cell r="B425" t="str">
            <v>赖显圆</v>
          </cell>
          <cell r="C425" t="str">
            <v>女</v>
          </cell>
          <cell r="D425" t="str">
            <v>汉</v>
          </cell>
          <cell r="E425" t="str">
            <v>阳江阳西</v>
          </cell>
          <cell r="F425" t="str">
            <v>群众</v>
          </cell>
          <cell r="G425">
            <v>39356</v>
          </cell>
          <cell r="H425" t="str">
            <v>大专</v>
          </cell>
          <cell r="J425" t="str">
            <v>黔南民族医学高等专科学校</v>
          </cell>
          <cell r="K425" t="str">
            <v>护理</v>
          </cell>
          <cell r="L425">
            <v>42552</v>
          </cell>
          <cell r="M425" t="str">
            <v>本科</v>
          </cell>
          <cell r="N425" t="str">
            <v>本科</v>
          </cell>
          <cell r="P425" t="str">
            <v>南方医科大学</v>
          </cell>
          <cell r="Q425" t="str">
            <v>护理学</v>
          </cell>
          <cell r="R425">
            <v>45117</v>
          </cell>
          <cell r="S425">
            <v>34203</v>
          </cell>
          <cell r="T425" t="str">
            <v>441721199308223563</v>
          </cell>
          <cell r="U425">
            <v>30</v>
          </cell>
          <cell r="V425">
            <v>42552</v>
          </cell>
          <cell r="W425">
            <v>43389</v>
          </cell>
          <cell r="X425">
            <v>7</v>
          </cell>
          <cell r="Y425" t="str">
            <v>自筹</v>
          </cell>
          <cell r="Z425" t="str">
            <v>专业技术人员</v>
          </cell>
          <cell r="AA425" t="str">
            <v>心血管病科一区</v>
          </cell>
          <cell r="AG425" t="str">
            <v>护理学护师</v>
          </cell>
        </row>
        <row r="426">
          <cell r="B426" t="str">
            <v>许少君</v>
          </cell>
          <cell r="C426" t="str">
            <v>女</v>
          </cell>
          <cell r="D426" t="str">
            <v>汉</v>
          </cell>
          <cell r="E426" t="str">
            <v>阳江江城</v>
          </cell>
          <cell r="F426" t="str">
            <v>团员</v>
          </cell>
          <cell r="G426">
            <v>42064</v>
          </cell>
          <cell r="H426" t="str">
            <v>中专</v>
          </cell>
          <cell r="J426" t="str">
            <v>阳江市卫生学校</v>
          </cell>
          <cell r="K426" t="str">
            <v>护理</v>
          </cell>
          <cell r="L426">
            <v>43282</v>
          </cell>
          <cell r="M426" t="str">
            <v>本科</v>
          </cell>
          <cell r="N426" t="str">
            <v>大专/本科</v>
          </cell>
          <cell r="P426" t="str">
            <v>南方医科大学</v>
          </cell>
          <cell r="Q426" t="str">
            <v>护理/护理学</v>
          </cell>
          <cell r="R426" t="str">
            <v>2019年1月1日/2022年7月10日</v>
          </cell>
          <cell r="S426">
            <v>36041</v>
          </cell>
          <cell r="T426" t="str">
            <v>441702199809033363</v>
          </cell>
          <cell r="U426">
            <v>25</v>
          </cell>
          <cell r="V426">
            <v>43282</v>
          </cell>
          <cell r="W426">
            <v>43389</v>
          </cell>
          <cell r="X426">
            <v>5</v>
          </cell>
          <cell r="Y426" t="str">
            <v>自筹</v>
          </cell>
          <cell r="Z426" t="str">
            <v>专业技术人员</v>
          </cell>
          <cell r="AA426" t="str">
            <v>急诊科</v>
          </cell>
          <cell r="AG426" t="str">
            <v>护士</v>
          </cell>
        </row>
        <row r="427">
          <cell r="B427" t="str">
            <v>张能格</v>
          </cell>
          <cell r="C427" t="str">
            <v>女</v>
          </cell>
          <cell r="D427" t="str">
            <v>汉</v>
          </cell>
          <cell r="E427" t="str">
            <v>阳江阳春</v>
          </cell>
          <cell r="F427" t="str">
            <v>团员</v>
          </cell>
          <cell r="G427">
            <v>42263</v>
          </cell>
          <cell r="H427" t="str">
            <v>中专</v>
          </cell>
          <cell r="J427" t="str">
            <v>阳春市中等职业技术学校/广东省江门中医药学校</v>
          </cell>
          <cell r="K427" t="str">
            <v>旅游服务与管理/护理</v>
          </cell>
          <cell r="L427" t="str">
            <v>2015年3月1日/  2018年7月1日</v>
          </cell>
          <cell r="M427" t="str">
            <v>大专</v>
          </cell>
          <cell r="N427" t="str">
            <v>大专</v>
          </cell>
          <cell r="P427" t="str">
            <v>南方医科大学</v>
          </cell>
          <cell r="Q427" t="str">
            <v>护理学</v>
          </cell>
          <cell r="R427">
            <v>44571</v>
          </cell>
          <cell r="S427">
            <v>35357</v>
          </cell>
          <cell r="T427" t="str">
            <v>441781199610195125</v>
          </cell>
          <cell r="U427">
            <v>27</v>
          </cell>
          <cell r="V427">
            <v>43282</v>
          </cell>
          <cell r="W427">
            <v>43389</v>
          </cell>
          <cell r="X427">
            <v>5</v>
          </cell>
          <cell r="Y427" t="str">
            <v>自筹</v>
          </cell>
          <cell r="Z427" t="str">
            <v>专业技术人员</v>
          </cell>
          <cell r="AA427" t="str">
            <v>急诊科</v>
          </cell>
          <cell r="AG427" t="str">
            <v>护士</v>
          </cell>
        </row>
        <row r="428">
          <cell r="B428" t="str">
            <v>周琪茵</v>
          </cell>
          <cell r="C428" t="str">
            <v>女</v>
          </cell>
          <cell r="D428" t="str">
            <v>汉</v>
          </cell>
          <cell r="E428" t="str">
            <v>广东茂名</v>
          </cell>
          <cell r="F428" t="str">
            <v>团员</v>
          </cell>
          <cell r="G428">
            <v>41268</v>
          </cell>
          <cell r="H428" t="str">
            <v>中专</v>
          </cell>
          <cell r="J428" t="str">
            <v>阳江市卫生学校</v>
          </cell>
          <cell r="K428" t="str">
            <v>护理</v>
          </cell>
          <cell r="L428">
            <v>43282</v>
          </cell>
          <cell r="M428" t="str">
            <v>本科</v>
          </cell>
          <cell r="N428" t="str">
            <v>大专/本科</v>
          </cell>
          <cell r="P428" t="str">
            <v>南方医科大学</v>
          </cell>
          <cell r="Q428" t="str">
            <v>护理/护理学</v>
          </cell>
          <cell r="R428" t="str">
            <v>2019年1月1日/2022年7月10日</v>
          </cell>
          <cell r="S428">
            <v>36563</v>
          </cell>
          <cell r="T428" t="str">
            <v>440923200002171025</v>
          </cell>
          <cell r="U428">
            <v>23</v>
          </cell>
          <cell r="V428">
            <v>43282</v>
          </cell>
          <cell r="W428">
            <v>43389</v>
          </cell>
          <cell r="X428">
            <v>5</v>
          </cell>
          <cell r="Y428" t="str">
            <v>自筹</v>
          </cell>
          <cell r="Z428" t="str">
            <v>专业技术人员</v>
          </cell>
          <cell r="AA428" t="str">
            <v>骨关节病科（骨三科）</v>
          </cell>
          <cell r="AG428" t="str">
            <v>护士</v>
          </cell>
        </row>
        <row r="429">
          <cell r="B429" t="str">
            <v>陈东梅</v>
          </cell>
          <cell r="C429" t="str">
            <v>女</v>
          </cell>
          <cell r="D429" t="str">
            <v>汉</v>
          </cell>
          <cell r="E429" t="str">
            <v>阳江阳东</v>
          </cell>
          <cell r="F429" t="str">
            <v>团员</v>
          </cell>
          <cell r="G429">
            <v>41026</v>
          </cell>
          <cell r="H429" t="str">
            <v>中专</v>
          </cell>
          <cell r="J429" t="str">
            <v>湛江中医学校</v>
          </cell>
          <cell r="K429" t="str">
            <v>护理</v>
          </cell>
          <cell r="L429">
            <v>43282</v>
          </cell>
          <cell r="M429" t="str">
            <v>中专</v>
          </cell>
          <cell r="S429">
            <v>35421</v>
          </cell>
          <cell r="T429" t="str">
            <v>441723199612221020</v>
          </cell>
          <cell r="U429">
            <v>27</v>
          </cell>
          <cell r="V429">
            <v>43282</v>
          </cell>
          <cell r="W429">
            <v>43389</v>
          </cell>
          <cell r="X429">
            <v>5</v>
          </cell>
          <cell r="Y429" t="str">
            <v>自筹</v>
          </cell>
          <cell r="Z429" t="str">
            <v>专业技术人员</v>
          </cell>
          <cell r="AA429" t="str">
            <v>消毒供应中心</v>
          </cell>
          <cell r="AG429" t="str">
            <v>护士</v>
          </cell>
        </row>
        <row r="430">
          <cell r="B430" t="str">
            <v>廖雅茹</v>
          </cell>
          <cell r="C430" t="str">
            <v>女</v>
          </cell>
          <cell r="D430" t="str">
            <v>汉</v>
          </cell>
          <cell r="E430" t="str">
            <v>阳江阳西</v>
          </cell>
          <cell r="F430" t="str">
            <v>群众</v>
          </cell>
          <cell r="H430" t="str">
            <v>大专</v>
          </cell>
          <cell r="J430" t="str">
            <v>梧州职业学院</v>
          </cell>
          <cell r="K430" t="str">
            <v>药学</v>
          </cell>
          <cell r="L430">
            <v>43278</v>
          </cell>
          <cell r="M430" t="str">
            <v>大专</v>
          </cell>
          <cell r="S430">
            <v>34810</v>
          </cell>
          <cell r="T430" t="str">
            <v>44172119950421252x</v>
          </cell>
          <cell r="U430">
            <v>28</v>
          </cell>
          <cell r="V430">
            <v>43282</v>
          </cell>
          <cell r="W430">
            <v>43389</v>
          </cell>
          <cell r="X430">
            <v>5</v>
          </cell>
          <cell r="Y430" t="str">
            <v>自筹</v>
          </cell>
          <cell r="Z430" t="str">
            <v>专业技术人员</v>
          </cell>
          <cell r="AA430" t="str">
            <v>中药房</v>
          </cell>
          <cell r="AG430" t="str">
            <v>药士</v>
          </cell>
        </row>
        <row r="431">
          <cell r="B431" t="str">
            <v>金春秀</v>
          </cell>
          <cell r="C431" t="str">
            <v>女</v>
          </cell>
          <cell r="D431" t="str">
            <v>汉</v>
          </cell>
          <cell r="E431" t="str">
            <v>阳江阳东</v>
          </cell>
          <cell r="F431" t="str">
            <v>预备党员</v>
          </cell>
          <cell r="G431">
            <v>45217</v>
          </cell>
          <cell r="H431" t="str">
            <v>本科</v>
          </cell>
          <cell r="J431" t="str">
            <v>广东药科大学</v>
          </cell>
          <cell r="K431" t="str">
            <v>中药学</v>
          </cell>
          <cell r="L431">
            <v>42549</v>
          </cell>
          <cell r="M431" t="str">
            <v>本科</v>
          </cell>
          <cell r="S431">
            <v>34215</v>
          </cell>
          <cell r="T431" t="str">
            <v>441723199309032921</v>
          </cell>
          <cell r="U431">
            <v>30</v>
          </cell>
          <cell r="V431">
            <v>42583</v>
          </cell>
          <cell r="W431">
            <v>43405</v>
          </cell>
          <cell r="X431">
            <v>7</v>
          </cell>
          <cell r="Y431" t="str">
            <v>自筹</v>
          </cell>
          <cell r="Z431" t="str">
            <v>专业技术人员</v>
          </cell>
          <cell r="AA431" t="str">
            <v>党委办公室</v>
          </cell>
          <cell r="AG431" t="str">
            <v>中药师</v>
          </cell>
        </row>
        <row r="432">
          <cell r="B432" t="str">
            <v>钟秋苑</v>
          </cell>
          <cell r="C432" t="str">
            <v>女</v>
          </cell>
          <cell r="D432" t="str">
            <v>汉</v>
          </cell>
          <cell r="E432" t="str">
            <v>阳江阳东</v>
          </cell>
          <cell r="F432" t="str">
            <v>团员</v>
          </cell>
          <cell r="G432">
            <v>42105</v>
          </cell>
          <cell r="H432" t="str">
            <v>中专</v>
          </cell>
          <cell r="J432" t="str">
            <v>阳江市卫生学校</v>
          </cell>
          <cell r="K432" t="str">
            <v>护理</v>
          </cell>
          <cell r="L432">
            <v>42186</v>
          </cell>
          <cell r="M432" t="str">
            <v>大专</v>
          </cell>
          <cell r="N432" t="str">
            <v>大专</v>
          </cell>
          <cell r="P432" t="str">
            <v>南方医科大学</v>
          </cell>
          <cell r="Q432" t="str">
            <v>护理</v>
          </cell>
          <cell r="R432">
            <v>42745</v>
          </cell>
          <cell r="S432">
            <v>35684</v>
          </cell>
          <cell r="T432" t="str">
            <v>441723199709112920</v>
          </cell>
          <cell r="U432">
            <v>26</v>
          </cell>
          <cell r="V432">
            <v>42186</v>
          </cell>
          <cell r="W432">
            <v>43405</v>
          </cell>
          <cell r="X432">
            <v>8</v>
          </cell>
          <cell r="Y432" t="str">
            <v>自筹</v>
          </cell>
          <cell r="Z432" t="str">
            <v>专业技术人员</v>
          </cell>
          <cell r="AA432" t="str">
            <v>脑病一科（脑病科一区）</v>
          </cell>
          <cell r="AG432" t="str">
            <v>护理学护师</v>
          </cell>
        </row>
        <row r="433">
          <cell r="B433" t="str">
            <v>梁晋宁</v>
          </cell>
          <cell r="C433" t="str">
            <v>男</v>
          </cell>
          <cell r="D433" t="str">
            <v>汉</v>
          </cell>
          <cell r="E433" t="str">
            <v>阳江江城</v>
          </cell>
          <cell r="F433" t="str">
            <v>群众</v>
          </cell>
          <cell r="H433" t="str">
            <v>大专</v>
          </cell>
          <cell r="J433" t="str">
            <v>广东理工学院</v>
          </cell>
          <cell r="K433" t="str">
            <v>广告设计与制作</v>
          </cell>
          <cell r="L433">
            <v>42183</v>
          </cell>
          <cell r="M433" t="str">
            <v>本科</v>
          </cell>
          <cell r="N433" t="str">
            <v>大专/本科</v>
          </cell>
          <cell r="P433" t="str">
            <v>广东开放大学</v>
          </cell>
          <cell r="Q433" t="str">
            <v>文化产业管理</v>
          </cell>
          <cell r="R433">
            <v>44571</v>
          </cell>
          <cell r="S433">
            <v>34290</v>
          </cell>
          <cell r="T433" t="str">
            <v>441702199311171734</v>
          </cell>
          <cell r="U433">
            <v>30</v>
          </cell>
          <cell r="V433">
            <v>42005</v>
          </cell>
          <cell r="W433">
            <v>43469</v>
          </cell>
          <cell r="X433">
            <v>8</v>
          </cell>
          <cell r="Y433" t="str">
            <v>自筹</v>
          </cell>
          <cell r="Z433" t="str">
            <v>后勤服务人员</v>
          </cell>
          <cell r="AA433" t="str">
            <v>借调市城市综合管理办公室</v>
          </cell>
          <cell r="AG433" t="str">
            <v>广告设计助理工艺美术师</v>
          </cell>
        </row>
        <row r="434">
          <cell r="B434" t="str">
            <v>林博记</v>
          </cell>
          <cell r="C434" t="str">
            <v>男</v>
          </cell>
          <cell r="D434" t="str">
            <v>汉</v>
          </cell>
          <cell r="E434" t="str">
            <v>阳江阳东</v>
          </cell>
          <cell r="F434" t="str">
            <v>团员</v>
          </cell>
          <cell r="H434" t="str">
            <v>大专</v>
          </cell>
          <cell r="J434" t="str">
            <v>湖南工业职业技术学院</v>
          </cell>
          <cell r="K434" t="str">
            <v>金融与证券</v>
          </cell>
          <cell r="L434">
            <v>43281</v>
          </cell>
          <cell r="M434" t="str">
            <v>大专</v>
          </cell>
          <cell r="S434">
            <v>35206</v>
          </cell>
          <cell r="T434" t="str">
            <v>441723199605210016</v>
          </cell>
          <cell r="U434">
            <v>27</v>
          </cell>
          <cell r="V434">
            <v>43469</v>
          </cell>
          <cell r="W434">
            <v>43469</v>
          </cell>
          <cell r="X434">
            <v>4</v>
          </cell>
          <cell r="Y434" t="str">
            <v>自筹</v>
          </cell>
          <cell r="Z434" t="str">
            <v>专业技术人员</v>
          </cell>
          <cell r="AA434" t="str">
            <v>宣传拓展科</v>
          </cell>
          <cell r="AG434" t="str">
            <v>无</v>
          </cell>
        </row>
        <row r="435">
          <cell r="B435" t="str">
            <v>黄雪莹</v>
          </cell>
          <cell r="C435" t="str">
            <v>女</v>
          </cell>
          <cell r="D435" t="str">
            <v>汉</v>
          </cell>
          <cell r="E435" t="str">
            <v>阳江江城</v>
          </cell>
          <cell r="F435" t="str">
            <v>群众</v>
          </cell>
          <cell r="H435" t="str">
            <v>大专/本科</v>
          </cell>
          <cell r="I435" t="str">
            <v>学士</v>
          </cell>
          <cell r="J435" t="str">
            <v>广州工商职业技术学院/广州大学松田学院</v>
          </cell>
          <cell r="K435" t="str">
            <v>艺术设计（皮具艺术设计）/艺术设计</v>
          </cell>
          <cell r="L435" t="str">
            <v>2013年6月30日/2016年6月24日</v>
          </cell>
          <cell r="M435" t="str">
            <v>本科</v>
          </cell>
          <cell r="S435">
            <v>33564</v>
          </cell>
          <cell r="T435" t="str">
            <v>441702199111220028</v>
          </cell>
          <cell r="U435">
            <v>32</v>
          </cell>
          <cell r="V435">
            <v>42522</v>
          </cell>
          <cell r="W435">
            <v>43469</v>
          </cell>
          <cell r="X435">
            <v>7</v>
          </cell>
          <cell r="Y435" t="str">
            <v>自筹</v>
          </cell>
          <cell r="Z435" t="str">
            <v>后勤服务人员</v>
          </cell>
          <cell r="AA435" t="str">
            <v>借调卫健局</v>
          </cell>
          <cell r="AG435" t="str">
            <v>助理工艺美术师</v>
          </cell>
        </row>
        <row r="436">
          <cell r="B436" t="str">
            <v>陈淑瑚</v>
          </cell>
          <cell r="C436" t="str">
            <v>女</v>
          </cell>
          <cell r="D436" t="str">
            <v>汉</v>
          </cell>
          <cell r="E436" t="str">
            <v>广东阳东</v>
          </cell>
          <cell r="F436" t="str">
            <v>群众</v>
          </cell>
          <cell r="H436" t="str">
            <v>本科</v>
          </cell>
          <cell r="I436" t="str">
            <v>学士</v>
          </cell>
          <cell r="J436" t="str">
            <v>广东药学院</v>
          </cell>
          <cell r="K436" t="str">
            <v>中药学</v>
          </cell>
          <cell r="L436">
            <v>41080</v>
          </cell>
          <cell r="M436" t="str">
            <v>本科</v>
          </cell>
          <cell r="S436">
            <v>32463</v>
          </cell>
          <cell r="T436" t="str">
            <v>44172319881116102X</v>
          </cell>
          <cell r="U436">
            <v>35</v>
          </cell>
          <cell r="V436">
            <v>42767</v>
          </cell>
          <cell r="W436">
            <v>43619</v>
          </cell>
          <cell r="X436">
            <v>6</v>
          </cell>
          <cell r="Y436" t="str">
            <v>自筹</v>
          </cell>
          <cell r="Z436" t="str">
            <v>专业技术人员</v>
          </cell>
          <cell r="AA436" t="str">
            <v>西药房</v>
          </cell>
          <cell r="AG436" t="str">
            <v>中药学主管药师</v>
          </cell>
        </row>
        <row r="437">
          <cell r="B437" t="str">
            <v>陈燕飞</v>
          </cell>
          <cell r="C437" t="str">
            <v>女</v>
          </cell>
          <cell r="D437" t="str">
            <v>汉</v>
          </cell>
          <cell r="E437" t="str">
            <v>广东阳江</v>
          </cell>
          <cell r="F437" t="str">
            <v>团员</v>
          </cell>
          <cell r="H437" t="str">
            <v>大专</v>
          </cell>
          <cell r="J437" t="str">
            <v>广东食品药品职业学院</v>
          </cell>
          <cell r="K437" t="str">
            <v>中药</v>
          </cell>
          <cell r="L437">
            <v>43281</v>
          </cell>
          <cell r="M437" t="str">
            <v>大专</v>
          </cell>
          <cell r="S437">
            <v>35342</v>
          </cell>
          <cell r="T437" t="str">
            <v>441702199610043820</v>
          </cell>
          <cell r="U437">
            <v>27</v>
          </cell>
          <cell r="V437">
            <v>43619</v>
          </cell>
          <cell r="W437">
            <v>43619</v>
          </cell>
          <cell r="X437">
            <v>4</v>
          </cell>
          <cell r="Y437" t="str">
            <v>自筹</v>
          </cell>
          <cell r="Z437" t="str">
            <v>专业技术人员</v>
          </cell>
          <cell r="AA437" t="str">
            <v>中药房</v>
          </cell>
          <cell r="AG437" t="str">
            <v>中药师</v>
          </cell>
        </row>
        <row r="438">
          <cell r="B438" t="str">
            <v>林文诗</v>
          </cell>
          <cell r="C438" t="str">
            <v>女</v>
          </cell>
          <cell r="D438" t="str">
            <v>汉</v>
          </cell>
          <cell r="E438" t="str">
            <v>广东阳江</v>
          </cell>
          <cell r="F438" t="str">
            <v>团员</v>
          </cell>
          <cell r="H438" t="str">
            <v>大专</v>
          </cell>
          <cell r="J438" t="str">
            <v>肇庆医学高等专科学校</v>
          </cell>
          <cell r="K438" t="str">
            <v>中药</v>
          </cell>
          <cell r="L438">
            <v>43279</v>
          </cell>
          <cell r="M438" t="str">
            <v>大专</v>
          </cell>
          <cell r="S438">
            <v>35377</v>
          </cell>
          <cell r="T438" t="str">
            <v>441702199611084229</v>
          </cell>
          <cell r="U438">
            <v>27</v>
          </cell>
          <cell r="V438">
            <v>43619</v>
          </cell>
          <cell r="W438">
            <v>43619</v>
          </cell>
          <cell r="X438">
            <v>4</v>
          </cell>
          <cell r="Y438" t="str">
            <v>自筹</v>
          </cell>
          <cell r="Z438" t="str">
            <v>专业技术人员</v>
          </cell>
          <cell r="AA438" t="str">
            <v>中药房</v>
          </cell>
          <cell r="AG438" t="str">
            <v>中药师</v>
          </cell>
        </row>
        <row r="439">
          <cell r="B439" t="str">
            <v>朱丽好</v>
          </cell>
          <cell r="C439" t="str">
            <v>女</v>
          </cell>
          <cell r="D439" t="str">
            <v>汉</v>
          </cell>
          <cell r="E439" t="str">
            <v>广东阳江</v>
          </cell>
          <cell r="F439" t="str">
            <v>群众</v>
          </cell>
          <cell r="H439" t="str">
            <v>大专</v>
          </cell>
          <cell r="J439" t="str">
            <v>广东岭南职业技术学院</v>
          </cell>
          <cell r="K439" t="str">
            <v>中药</v>
          </cell>
          <cell r="L439">
            <v>40724</v>
          </cell>
          <cell r="M439" t="str">
            <v>本科</v>
          </cell>
          <cell r="N439" t="str">
            <v>本科</v>
          </cell>
          <cell r="P439" t="str">
            <v>中国医科大学</v>
          </cell>
          <cell r="Q439" t="str">
            <v>药学</v>
          </cell>
          <cell r="R439">
            <v>44195</v>
          </cell>
          <cell r="S439">
            <v>32856</v>
          </cell>
          <cell r="T439" t="str">
            <v>44170219891214282X</v>
          </cell>
          <cell r="U439">
            <v>34</v>
          </cell>
          <cell r="V439">
            <v>43619</v>
          </cell>
          <cell r="W439">
            <v>43619</v>
          </cell>
          <cell r="X439">
            <v>4</v>
          </cell>
          <cell r="Y439" t="str">
            <v>自筹</v>
          </cell>
          <cell r="Z439" t="str">
            <v>专业技术人员</v>
          </cell>
          <cell r="AA439" t="str">
            <v>中药房</v>
          </cell>
          <cell r="AG439" t="str">
            <v>中药师</v>
          </cell>
        </row>
        <row r="440">
          <cell r="B440" t="str">
            <v>和晓晴</v>
          </cell>
          <cell r="C440" t="str">
            <v>女</v>
          </cell>
          <cell r="D440" t="str">
            <v>汉</v>
          </cell>
          <cell r="E440" t="str">
            <v>广东信宜</v>
          </cell>
          <cell r="F440" t="str">
            <v>团员</v>
          </cell>
          <cell r="H440" t="str">
            <v>中专</v>
          </cell>
          <cell r="J440" t="str">
            <v>茂名卫生学校</v>
          </cell>
          <cell r="K440" t="str">
            <v>护理</v>
          </cell>
          <cell r="L440">
            <v>42186</v>
          </cell>
          <cell r="M440" t="str">
            <v>大专</v>
          </cell>
          <cell r="N440" t="str">
            <v>大专</v>
          </cell>
          <cell r="P440" t="str">
            <v>南方医科大学</v>
          </cell>
          <cell r="Q440" t="str">
            <v>护理</v>
          </cell>
          <cell r="R440">
            <v>42745</v>
          </cell>
          <cell r="S440">
            <v>35438</v>
          </cell>
          <cell r="T440" t="str">
            <v>440921199701082920</v>
          </cell>
          <cell r="U440">
            <v>26</v>
          </cell>
          <cell r="V440">
            <v>42430</v>
          </cell>
          <cell r="W440">
            <v>43619</v>
          </cell>
          <cell r="X440">
            <v>7</v>
          </cell>
          <cell r="Y440" t="str">
            <v>自筹</v>
          </cell>
          <cell r="Z440" t="str">
            <v>专业技术人员</v>
          </cell>
          <cell r="AA440" t="str">
            <v>脑病一科（脑病科一区）</v>
          </cell>
          <cell r="AG440" t="str">
            <v>护理学护师</v>
          </cell>
        </row>
        <row r="441">
          <cell r="B441" t="str">
            <v>车文斯</v>
          </cell>
          <cell r="C441" t="str">
            <v>女</v>
          </cell>
          <cell r="D441" t="str">
            <v>汉</v>
          </cell>
          <cell r="E441" t="str">
            <v>广东高州</v>
          </cell>
          <cell r="F441" t="str">
            <v>团员</v>
          </cell>
          <cell r="H441" t="str">
            <v>中专</v>
          </cell>
          <cell r="J441" t="str">
            <v>茂名卫生学校</v>
          </cell>
          <cell r="K441" t="str">
            <v>护理</v>
          </cell>
          <cell r="L441">
            <v>42552</v>
          </cell>
          <cell r="M441" t="str">
            <v>大专</v>
          </cell>
          <cell r="N441" t="str">
            <v>大专</v>
          </cell>
          <cell r="P441" t="str">
            <v>广州中医药大学</v>
          </cell>
          <cell r="Q441" t="str">
            <v>护理</v>
          </cell>
          <cell r="R441">
            <v>42760</v>
          </cell>
          <cell r="S441">
            <v>35655</v>
          </cell>
          <cell r="T441" t="str">
            <v>440981199708136422</v>
          </cell>
          <cell r="U441">
            <v>26</v>
          </cell>
          <cell r="V441">
            <v>42794</v>
          </cell>
          <cell r="W441">
            <v>43619</v>
          </cell>
          <cell r="X441">
            <v>6</v>
          </cell>
          <cell r="Y441" t="str">
            <v>自筹</v>
          </cell>
          <cell r="Z441" t="str">
            <v>专业技术人员</v>
          </cell>
          <cell r="AA441" t="str">
            <v>肿瘤一科（肿瘤科、血液病科）</v>
          </cell>
          <cell r="AG441" t="str">
            <v>护理学护师</v>
          </cell>
        </row>
        <row r="442">
          <cell r="B442" t="str">
            <v>卢雅</v>
          </cell>
          <cell r="C442" t="str">
            <v>女</v>
          </cell>
          <cell r="D442" t="str">
            <v>汉</v>
          </cell>
          <cell r="E442" t="str">
            <v>广东阳西</v>
          </cell>
          <cell r="F442" t="str">
            <v>群众</v>
          </cell>
          <cell r="H442" t="str">
            <v>中专</v>
          </cell>
          <cell r="J442" t="str">
            <v>阳江市卫生学校</v>
          </cell>
          <cell r="K442" t="str">
            <v>护理</v>
          </cell>
          <cell r="L442">
            <v>41821</v>
          </cell>
          <cell r="M442" t="str">
            <v>大专</v>
          </cell>
          <cell r="N442" t="str">
            <v>大专</v>
          </cell>
          <cell r="P442" t="str">
            <v>南方医科大学</v>
          </cell>
          <cell r="Q442" t="str">
            <v>护理</v>
          </cell>
          <cell r="R442">
            <v>42387</v>
          </cell>
          <cell r="S442">
            <v>34843</v>
          </cell>
          <cell r="T442" t="str">
            <v>441721199505241023</v>
          </cell>
          <cell r="U442">
            <v>28</v>
          </cell>
          <cell r="V442">
            <v>41913</v>
          </cell>
          <cell r="W442">
            <v>43619</v>
          </cell>
          <cell r="X442">
            <v>9</v>
          </cell>
          <cell r="Y442" t="str">
            <v>自筹</v>
          </cell>
          <cell r="Z442" t="str">
            <v>专业技术人员</v>
          </cell>
          <cell r="AA442" t="str">
            <v>脾胃病科</v>
          </cell>
          <cell r="AG442" t="str">
            <v>护理学护师</v>
          </cell>
        </row>
        <row r="443">
          <cell r="B443" t="str">
            <v>陈碧翠</v>
          </cell>
          <cell r="C443" t="str">
            <v>女</v>
          </cell>
          <cell r="D443" t="str">
            <v>汉</v>
          </cell>
          <cell r="E443" t="str">
            <v>广东阳春</v>
          </cell>
          <cell r="F443" t="str">
            <v>团员</v>
          </cell>
          <cell r="H443" t="str">
            <v>中专</v>
          </cell>
          <cell r="J443" t="str">
            <v>阳江市卫生学校</v>
          </cell>
          <cell r="K443" t="str">
            <v>护理</v>
          </cell>
          <cell r="L443">
            <v>42552</v>
          </cell>
          <cell r="M443" t="str">
            <v>大专</v>
          </cell>
          <cell r="N443" t="str">
            <v>大专</v>
          </cell>
          <cell r="P443" t="str">
            <v>南方医科大学</v>
          </cell>
          <cell r="Q443" t="str">
            <v>护理</v>
          </cell>
          <cell r="R443">
            <v>43110</v>
          </cell>
          <cell r="S443">
            <v>35570</v>
          </cell>
          <cell r="T443" t="str">
            <v>441781199705201428</v>
          </cell>
          <cell r="U443">
            <v>26</v>
          </cell>
          <cell r="V443">
            <v>43619</v>
          </cell>
          <cell r="W443">
            <v>43619</v>
          </cell>
          <cell r="X443">
            <v>4</v>
          </cell>
          <cell r="Y443" t="str">
            <v>自筹</v>
          </cell>
          <cell r="Z443" t="str">
            <v>专业技术人员</v>
          </cell>
          <cell r="AA443" t="str">
            <v>眼耳鼻喉科</v>
          </cell>
          <cell r="AG443" t="str">
            <v>护理学护师</v>
          </cell>
        </row>
        <row r="444">
          <cell r="B444" t="str">
            <v>黄俊朝</v>
          </cell>
          <cell r="C444" t="str">
            <v>男</v>
          </cell>
          <cell r="D444" t="str">
            <v>汉</v>
          </cell>
          <cell r="E444" t="str">
            <v>广东阳东</v>
          </cell>
          <cell r="F444" t="str">
            <v>群众</v>
          </cell>
          <cell r="G444">
            <v>38254</v>
          </cell>
          <cell r="H444" t="str">
            <v>大专</v>
          </cell>
          <cell r="J444" t="str">
            <v>肇庆医学高等专科学校</v>
          </cell>
          <cell r="K444" t="str">
            <v>临床医学</v>
          </cell>
          <cell r="L444">
            <v>41453</v>
          </cell>
          <cell r="M444" t="str">
            <v>本科</v>
          </cell>
          <cell r="N444" t="str">
            <v>本科</v>
          </cell>
          <cell r="O444" t="str">
            <v>学士</v>
          </cell>
          <cell r="P444" t="str">
            <v>南方医科大学</v>
          </cell>
          <cell r="Q444" t="str">
            <v>临床医学</v>
          </cell>
          <cell r="R444">
            <v>42561</v>
          </cell>
          <cell r="S444">
            <v>33831</v>
          </cell>
          <cell r="T444" t="str">
            <v>441723199208156116</v>
          </cell>
          <cell r="U444">
            <v>31</v>
          </cell>
          <cell r="V444">
            <v>41518</v>
          </cell>
          <cell r="W444">
            <v>43641</v>
          </cell>
          <cell r="X444">
            <v>10</v>
          </cell>
          <cell r="Y444" t="str">
            <v>自筹</v>
          </cell>
          <cell r="Z444" t="str">
            <v>专业技术人员</v>
          </cell>
          <cell r="AA444" t="str">
            <v>麻醉科（手术室）</v>
          </cell>
          <cell r="AG444" t="str">
            <v>麻醉学主治医师</v>
          </cell>
        </row>
        <row r="445">
          <cell r="B445" t="str">
            <v>陈怡靖</v>
          </cell>
          <cell r="C445" t="str">
            <v>女</v>
          </cell>
          <cell r="D445" t="str">
            <v>汉</v>
          </cell>
          <cell r="E445" t="str">
            <v>广东阳春</v>
          </cell>
          <cell r="F445" t="str">
            <v>群众</v>
          </cell>
          <cell r="H445" t="str">
            <v>本科</v>
          </cell>
          <cell r="I445" t="str">
            <v>学士</v>
          </cell>
          <cell r="J445" t="str">
            <v>广东医科大学</v>
          </cell>
          <cell r="K445" t="str">
            <v>临床医学</v>
          </cell>
          <cell r="L445">
            <v>42549</v>
          </cell>
          <cell r="M445" t="str">
            <v>本科</v>
          </cell>
          <cell r="S445">
            <v>34151</v>
          </cell>
          <cell r="T445" t="str">
            <v>441781199307010124</v>
          </cell>
          <cell r="U445">
            <v>30</v>
          </cell>
          <cell r="V445">
            <v>42583</v>
          </cell>
          <cell r="W445">
            <v>43654</v>
          </cell>
          <cell r="X445">
            <v>7</v>
          </cell>
          <cell r="Y445" t="str">
            <v>自筹</v>
          </cell>
          <cell r="Z445" t="str">
            <v>专业技术人员</v>
          </cell>
          <cell r="AA445" t="str">
            <v>肿瘤一科（肿瘤科、血液病科）</v>
          </cell>
          <cell r="AG445" t="str">
            <v>内科学主治医师</v>
          </cell>
        </row>
        <row r="446">
          <cell r="B446" t="str">
            <v>郑佳</v>
          </cell>
          <cell r="C446" t="str">
            <v>女</v>
          </cell>
          <cell r="D446" t="str">
            <v>汉</v>
          </cell>
          <cell r="E446" t="str">
            <v>江西高安</v>
          </cell>
          <cell r="F446" t="str">
            <v>群众</v>
          </cell>
          <cell r="H446" t="str">
            <v>本科/研究生</v>
          </cell>
          <cell r="I446" t="str">
            <v>学士/硕士</v>
          </cell>
          <cell r="J446" t="str">
            <v>江西中医药大学科技学院/江西中医药大学</v>
          </cell>
          <cell r="K446" t="str">
            <v>中医学/针灸推拿学</v>
          </cell>
          <cell r="L446" t="str">
            <v>2014年7月1日/2017年6月16日</v>
          </cell>
          <cell r="M446" t="str">
            <v>研究生</v>
          </cell>
          <cell r="S446">
            <v>33061</v>
          </cell>
          <cell r="T446" t="str">
            <v>362204199007070521</v>
          </cell>
          <cell r="U446">
            <v>33</v>
          </cell>
          <cell r="V446">
            <v>42979</v>
          </cell>
          <cell r="W446">
            <v>43654</v>
          </cell>
          <cell r="X446">
            <v>6</v>
          </cell>
          <cell r="Y446" t="str">
            <v>自筹</v>
          </cell>
          <cell r="Z446" t="str">
            <v>专业技术人员</v>
          </cell>
          <cell r="AA446" t="str">
            <v>治未病科</v>
          </cell>
          <cell r="AG446" t="str">
            <v>中医针灸学主治医师</v>
          </cell>
        </row>
        <row r="447">
          <cell r="B447" t="str">
            <v>梁烨朗</v>
          </cell>
          <cell r="C447" t="str">
            <v>男</v>
          </cell>
          <cell r="D447" t="str">
            <v>汉</v>
          </cell>
          <cell r="E447" t="str">
            <v>广东阳江</v>
          </cell>
          <cell r="F447" t="str">
            <v>中共党员</v>
          </cell>
          <cell r="G447">
            <v>42122</v>
          </cell>
          <cell r="H447" t="str">
            <v>本科/研究生</v>
          </cell>
          <cell r="I447" t="str">
            <v>学士/硕士</v>
          </cell>
          <cell r="J447" t="str">
            <v>广州中医药大学</v>
          </cell>
          <cell r="K447" t="str">
            <v>中医学/中医内科学</v>
          </cell>
          <cell r="L447" t="str">
            <v>2016年6月30日/2019年6月14日</v>
          </cell>
          <cell r="M447" t="str">
            <v>研究生</v>
          </cell>
          <cell r="S447">
            <v>33829</v>
          </cell>
          <cell r="T447" t="str">
            <v>441702199208131718</v>
          </cell>
          <cell r="U447">
            <v>31</v>
          </cell>
          <cell r="V447">
            <v>43654</v>
          </cell>
          <cell r="W447">
            <v>43654</v>
          </cell>
          <cell r="X447">
            <v>4</v>
          </cell>
          <cell r="Y447" t="str">
            <v>自筹</v>
          </cell>
          <cell r="Z447" t="str">
            <v>专业技术人员</v>
          </cell>
          <cell r="AA447" t="str">
            <v>脑病二科（脑病科二区）</v>
          </cell>
          <cell r="AG447" t="str">
            <v>中医内科学主治医师</v>
          </cell>
        </row>
        <row r="448">
          <cell r="B448" t="str">
            <v>卢建伟</v>
          </cell>
          <cell r="C448" t="str">
            <v>男</v>
          </cell>
          <cell r="D448" t="str">
            <v>汉</v>
          </cell>
          <cell r="E448" t="str">
            <v>广东阳西</v>
          </cell>
          <cell r="F448" t="str">
            <v>群众</v>
          </cell>
          <cell r="H448" t="str">
            <v>本科</v>
          </cell>
          <cell r="I448" t="str">
            <v>学士</v>
          </cell>
          <cell r="J448" t="str">
            <v>广西中医药大学塞恩斯新医药学院</v>
          </cell>
          <cell r="K448" t="str">
            <v>中医学</v>
          </cell>
          <cell r="L448">
            <v>42552</v>
          </cell>
          <cell r="M448" t="str">
            <v>本科</v>
          </cell>
          <cell r="S448">
            <v>33888</v>
          </cell>
          <cell r="T448" t="str">
            <v>441721199210113059</v>
          </cell>
          <cell r="U448">
            <v>31</v>
          </cell>
          <cell r="V448">
            <v>42583</v>
          </cell>
          <cell r="W448">
            <v>43654</v>
          </cell>
          <cell r="X448">
            <v>7</v>
          </cell>
          <cell r="Y448" t="str">
            <v>自筹</v>
          </cell>
          <cell r="Z448" t="str">
            <v>专业技术人员</v>
          </cell>
          <cell r="AA448" t="str">
            <v>肺病科</v>
          </cell>
          <cell r="AG448" t="str">
            <v>医师</v>
          </cell>
        </row>
        <row r="449">
          <cell r="B449" t="str">
            <v>黄志英</v>
          </cell>
          <cell r="C449" t="str">
            <v>女</v>
          </cell>
          <cell r="D449" t="str">
            <v>汉</v>
          </cell>
          <cell r="E449" t="str">
            <v>广东阳江</v>
          </cell>
          <cell r="F449" t="str">
            <v>群众</v>
          </cell>
          <cell r="H449" t="str">
            <v>中专</v>
          </cell>
          <cell r="J449" t="str">
            <v>中山医科大学附设卫生学校</v>
          </cell>
          <cell r="K449" t="str">
            <v>护理</v>
          </cell>
          <cell r="L449">
            <v>36356</v>
          </cell>
          <cell r="M449" t="str">
            <v>本科</v>
          </cell>
          <cell r="N449" t="str">
            <v>大专/本科</v>
          </cell>
          <cell r="P449" t="str">
            <v>中山大学/南方医科大学</v>
          </cell>
          <cell r="Q449" t="str">
            <v>护理学</v>
          </cell>
          <cell r="R449" t="str">
            <v>2006年7月1日/2012年7月10日</v>
          </cell>
          <cell r="S449">
            <v>29284</v>
          </cell>
          <cell r="T449" t="str">
            <v>440102198003043222</v>
          </cell>
          <cell r="U449">
            <v>43</v>
          </cell>
          <cell r="V449">
            <v>39783</v>
          </cell>
          <cell r="W449">
            <v>43654</v>
          </cell>
          <cell r="X449">
            <v>15</v>
          </cell>
          <cell r="Y449" t="str">
            <v>自筹</v>
          </cell>
          <cell r="Z449" t="str">
            <v>专业技术人员</v>
          </cell>
          <cell r="AA449" t="str">
            <v>脑病二科（脑病科二区）</v>
          </cell>
          <cell r="AG449" t="str">
            <v>主管护师</v>
          </cell>
        </row>
        <row r="450">
          <cell r="B450" t="str">
            <v>梁进宇</v>
          </cell>
          <cell r="C450" t="str">
            <v>男</v>
          </cell>
          <cell r="D450" t="str">
            <v>汉</v>
          </cell>
          <cell r="E450" t="str">
            <v>广东阳江</v>
          </cell>
          <cell r="F450" t="str">
            <v>团员</v>
          </cell>
          <cell r="H450" t="str">
            <v>大专</v>
          </cell>
          <cell r="J450" t="str">
            <v>广东茂名健康职业学院</v>
          </cell>
          <cell r="K450" t="str">
            <v>药学</v>
          </cell>
          <cell r="L450">
            <v>43646</v>
          </cell>
          <cell r="M450" t="str">
            <v>大专</v>
          </cell>
          <cell r="S450">
            <v>35970</v>
          </cell>
          <cell r="T450" t="str">
            <v>441702199806244253</v>
          </cell>
          <cell r="U450">
            <v>25</v>
          </cell>
          <cell r="V450">
            <v>43654</v>
          </cell>
          <cell r="W450">
            <v>43654</v>
          </cell>
          <cell r="X450">
            <v>4</v>
          </cell>
          <cell r="Y450" t="str">
            <v>自筹</v>
          </cell>
          <cell r="Z450" t="str">
            <v>专业技术人员</v>
          </cell>
          <cell r="AA450" t="str">
            <v>中心药房</v>
          </cell>
          <cell r="AG450" t="str">
            <v>药士</v>
          </cell>
        </row>
        <row r="451">
          <cell r="B451" t="str">
            <v>梁晓琛</v>
          </cell>
          <cell r="C451" t="str">
            <v>男</v>
          </cell>
          <cell r="D451" t="str">
            <v>汉</v>
          </cell>
          <cell r="E451" t="str">
            <v>广东阳东</v>
          </cell>
          <cell r="F451" t="str">
            <v>团员</v>
          </cell>
          <cell r="H451" t="str">
            <v>本科</v>
          </cell>
          <cell r="I451" t="str">
            <v>学士</v>
          </cell>
          <cell r="J451" t="str">
            <v>佛山科学技术学院</v>
          </cell>
          <cell r="K451" t="str">
            <v>康复治疗学</v>
          </cell>
          <cell r="L451">
            <v>43622</v>
          </cell>
          <cell r="M451" t="str">
            <v>本科</v>
          </cell>
          <cell r="S451">
            <v>35371</v>
          </cell>
          <cell r="T451" t="str">
            <v>441723199611020075</v>
          </cell>
          <cell r="U451">
            <v>27</v>
          </cell>
          <cell r="V451">
            <v>43654</v>
          </cell>
          <cell r="W451">
            <v>43654</v>
          </cell>
          <cell r="X451">
            <v>4</v>
          </cell>
          <cell r="Y451" t="str">
            <v>自筹</v>
          </cell>
          <cell r="Z451" t="str">
            <v>专业技术人员</v>
          </cell>
          <cell r="AA451" t="str">
            <v>康复科（针灸、推拿科）</v>
          </cell>
          <cell r="AG451" t="str">
            <v>康复医学治疗技术师</v>
          </cell>
        </row>
        <row r="452">
          <cell r="B452" t="str">
            <v>陈仲应</v>
          </cell>
          <cell r="C452" t="str">
            <v>男</v>
          </cell>
          <cell r="D452" t="str">
            <v>汉</v>
          </cell>
          <cell r="E452" t="str">
            <v>广东阳西</v>
          </cell>
          <cell r="F452" t="str">
            <v>团员</v>
          </cell>
          <cell r="H452" t="str">
            <v>本科</v>
          </cell>
          <cell r="I452" t="str">
            <v>学士</v>
          </cell>
          <cell r="J452" t="str">
            <v>中山大学新华学院</v>
          </cell>
          <cell r="K452" t="str">
            <v>康复治疗学</v>
          </cell>
          <cell r="L452">
            <v>43641</v>
          </cell>
          <cell r="M452" t="str">
            <v>本科</v>
          </cell>
          <cell r="S452">
            <v>35129</v>
          </cell>
          <cell r="T452" t="str">
            <v>441721199603051573</v>
          </cell>
          <cell r="U452">
            <v>27</v>
          </cell>
          <cell r="V452">
            <v>43654</v>
          </cell>
          <cell r="W452">
            <v>43654</v>
          </cell>
          <cell r="X452">
            <v>4</v>
          </cell>
          <cell r="Y452" t="str">
            <v>自筹</v>
          </cell>
          <cell r="Z452" t="str">
            <v>专业技术人员</v>
          </cell>
          <cell r="AA452" t="str">
            <v>康复科（针灸、推拿科）</v>
          </cell>
          <cell r="AG452" t="str">
            <v>康复医学治疗技术师</v>
          </cell>
        </row>
        <row r="453">
          <cell r="B453" t="str">
            <v>钟粮徽</v>
          </cell>
          <cell r="C453" t="str">
            <v>男</v>
          </cell>
          <cell r="D453" t="str">
            <v>汉</v>
          </cell>
          <cell r="E453" t="str">
            <v>广东阳东</v>
          </cell>
          <cell r="F453" t="str">
            <v>团员</v>
          </cell>
          <cell r="H453" t="str">
            <v>本科</v>
          </cell>
          <cell r="I453" t="str">
            <v>学士</v>
          </cell>
          <cell r="J453" t="str">
            <v>广州中医药大学</v>
          </cell>
          <cell r="K453" t="str">
            <v>针灸推拿学</v>
          </cell>
          <cell r="L453">
            <v>43646</v>
          </cell>
          <cell r="M453" t="str">
            <v>本科</v>
          </cell>
          <cell r="S453">
            <v>35103</v>
          </cell>
          <cell r="T453" t="str">
            <v>441723199602082952</v>
          </cell>
          <cell r="U453">
            <v>27</v>
          </cell>
          <cell r="V453">
            <v>43654</v>
          </cell>
          <cell r="W453">
            <v>43654</v>
          </cell>
          <cell r="X453">
            <v>4</v>
          </cell>
          <cell r="Y453" t="str">
            <v>自筹</v>
          </cell>
          <cell r="Z453" t="str">
            <v>专业技术人员</v>
          </cell>
          <cell r="AA453" t="str">
            <v>康复科（针灸、推拿科）（康复门诊）</v>
          </cell>
          <cell r="AG453" t="str">
            <v>医师</v>
          </cell>
        </row>
        <row r="454">
          <cell r="B454" t="str">
            <v>郑森仍</v>
          </cell>
          <cell r="C454" t="str">
            <v>男</v>
          </cell>
          <cell r="D454" t="str">
            <v>汉</v>
          </cell>
          <cell r="E454" t="str">
            <v>广东阳东</v>
          </cell>
          <cell r="F454" t="str">
            <v>团员</v>
          </cell>
          <cell r="H454" t="str">
            <v>本科</v>
          </cell>
          <cell r="I454" t="str">
            <v>学士</v>
          </cell>
          <cell r="J454" t="str">
            <v>海南医学院</v>
          </cell>
          <cell r="K454" t="str">
            <v>针灸推拿学</v>
          </cell>
          <cell r="L454">
            <v>43646</v>
          </cell>
          <cell r="M454" t="str">
            <v>本科</v>
          </cell>
          <cell r="S454">
            <v>35201</v>
          </cell>
          <cell r="T454" t="str">
            <v>441723199605162413</v>
          </cell>
          <cell r="U454">
            <v>27</v>
          </cell>
          <cell r="V454">
            <v>43654</v>
          </cell>
          <cell r="W454">
            <v>43654</v>
          </cell>
          <cell r="X454">
            <v>4</v>
          </cell>
          <cell r="Y454" t="str">
            <v>自筹</v>
          </cell>
          <cell r="Z454" t="str">
            <v>专业技术人员</v>
          </cell>
          <cell r="AA454" t="str">
            <v>康复科（针灸、推拿科）（康复门诊）</v>
          </cell>
          <cell r="AG454" t="str">
            <v>医师</v>
          </cell>
        </row>
        <row r="455">
          <cell r="B455" t="str">
            <v>李绍洒</v>
          </cell>
          <cell r="C455" t="str">
            <v>男</v>
          </cell>
          <cell r="D455" t="str">
            <v>汉</v>
          </cell>
          <cell r="E455" t="str">
            <v>广东阳春</v>
          </cell>
          <cell r="F455" t="str">
            <v>中共党员</v>
          </cell>
          <cell r="G455">
            <v>42388</v>
          </cell>
          <cell r="H455" t="str">
            <v>大专/本科</v>
          </cell>
          <cell r="I455" t="str">
            <v>学士</v>
          </cell>
          <cell r="J455" t="str">
            <v>湖南中医药高等专科学校/吉首大学</v>
          </cell>
          <cell r="K455" t="str">
            <v>针灸推拿/针灸推拿学</v>
          </cell>
          <cell r="L455" t="str">
            <v>2016年6月28日/2019年6月15日</v>
          </cell>
          <cell r="M455" t="str">
            <v>本科</v>
          </cell>
          <cell r="S455">
            <v>34465</v>
          </cell>
          <cell r="T455" t="str">
            <v>441781199405114613</v>
          </cell>
          <cell r="U455">
            <v>29</v>
          </cell>
          <cell r="V455">
            <v>43654</v>
          </cell>
          <cell r="W455">
            <v>43654</v>
          </cell>
          <cell r="X455">
            <v>4</v>
          </cell>
          <cell r="Y455" t="str">
            <v>自筹</v>
          </cell>
          <cell r="Z455" t="str">
            <v>专业技术人员</v>
          </cell>
          <cell r="AA455" t="str">
            <v>急诊科</v>
          </cell>
          <cell r="AG455" t="str">
            <v>医师</v>
          </cell>
        </row>
        <row r="456">
          <cell r="B456" t="str">
            <v>李观梅</v>
          </cell>
          <cell r="C456" t="str">
            <v>女</v>
          </cell>
          <cell r="D456" t="str">
            <v>汉</v>
          </cell>
          <cell r="E456" t="str">
            <v>广东阳东</v>
          </cell>
          <cell r="F456" t="str">
            <v>中共党员</v>
          </cell>
          <cell r="G456">
            <v>41966</v>
          </cell>
          <cell r="H456" t="str">
            <v>本科</v>
          </cell>
          <cell r="I456" t="str">
            <v>学士</v>
          </cell>
          <cell r="J456" t="str">
            <v>广西中医药大学塞恩斯新医药学院</v>
          </cell>
          <cell r="K456" t="str">
            <v>针灸推拿学</v>
          </cell>
          <cell r="L456">
            <v>43646</v>
          </cell>
          <cell r="M456" t="str">
            <v>本科</v>
          </cell>
          <cell r="S456">
            <v>36155</v>
          </cell>
          <cell r="T456" t="str">
            <v>44172319981226202X</v>
          </cell>
          <cell r="U456">
            <v>25</v>
          </cell>
          <cell r="V456">
            <v>43654</v>
          </cell>
          <cell r="W456">
            <v>43654</v>
          </cell>
          <cell r="X456">
            <v>4</v>
          </cell>
          <cell r="Y456" t="str">
            <v>自筹</v>
          </cell>
          <cell r="Z456" t="str">
            <v>专业技术人员</v>
          </cell>
          <cell r="AA456" t="str">
            <v>康复科（针灸、推拿科）（康复门诊）</v>
          </cell>
          <cell r="AG456" t="str">
            <v>医师</v>
          </cell>
        </row>
        <row r="457">
          <cell r="B457" t="str">
            <v>陈媛瑶</v>
          </cell>
          <cell r="C457" t="str">
            <v>女</v>
          </cell>
          <cell r="D457" t="str">
            <v>汉</v>
          </cell>
          <cell r="E457" t="str">
            <v>广东阳江</v>
          </cell>
          <cell r="F457" t="str">
            <v>群众</v>
          </cell>
          <cell r="H457" t="str">
            <v>本科</v>
          </cell>
          <cell r="I457" t="str">
            <v>学士</v>
          </cell>
          <cell r="J457" t="str">
            <v>广西中医药大学塞恩斯新医药学院</v>
          </cell>
          <cell r="K457" t="str">
            <v>中医学</v>
          </cell>
          <cell r="L457">
            <v>43646</v>
          </cell>
          <cell r="M457" t="str">
            <v>本科</v>
          </cell>
          <cell r="S457">
            <v>34416</v>
          </cell>
          <cell r="T457" t="str">
            <v>441702199403232864</v>
          </cell>
          <cell r="U457">
            <v>29</v>
          </cell>
          <cell r="V457">
            <v>43654</v>
          </cell>
          <cell r="W457">
            <v>43654</v>
          </cell>
          <cell r="X457">
            <v>4</v>
          </cell>
          <cell r="Y457" t="str">
            <v>自筹</v>
          </cell>
          <cell r="Z457" t="str">
            <v>专业技术人员</v>
          </cell>
          <cell r="AA457" t="str">
            <v>肺病科</v>
          </cell>
          <cell r="AG457" t="str">
            <v>医师</v>
          </cell>
        </row>
        <row r="458">
          <cell r="B458" t="str">
            <v>翁广健</v>
          </cell>
          <cell r="C458" t="str">
            <v>男</v>
          </cell>
          <cell r="D458" t="str">
            <v>汉</v>
          </cell>
          <cell r="E458" t="str">
            <v>广东阳江</v>
          </cell>
          <cell r="F458" t="str">
            <v>群众</v>
          </cell>
          <cell r="H458" t="str">
            <v>本科</v>
          </cell>
          <cell r="I458" t="str">
            <v>学士</v>
          </cell>
          <cell r="J458" t="str">
            <v>广西中医药大学塞恩斯新医药学院</v>
          </cell>
          <cell r="K458" t="str">
            <v>中医学</v>
          </cell>
          <cell r="L458">
            <v>43646</v>
          </cell>
          <cell r="M458" t="str">
            <v>本科</v>
          </cell>
          <cell r="S458">
            <v>34872</v>
          </cell>
          <cell r="T458" t="str">
            <v>441702199506222810</v>
          </cell>
          <cell r="U458">
            <v>28</v>
          </cell>
          <cell r="V458">
            <v>43654</v>
          </cell>
          <cell r="W458">
            <v>43654</v>
          </cell>
          <cell r="X458">
            <v>4</v>
          </cell>
          <cell r="Y458" t="str">
            <v>自筹</v>
          </cell>
          <cell r="Z458" t="str">
            <v>专业技术人员</v>
          </cell>
          <cell r="AA458" t="str">
            <v>急诊科</v>
          </cell>
          <cell r="AG458" t="str">
            <v>医师</v>
          </cell>
        </row>
        <row r="459">
          <cell r="B459" t="str">
            <v>利卿萍</v>
          </cell>
          <cell r="C459" t="str">
            <v>女</v>
          </cell>
          <cell r="D459" t="str">
            <v>汉</v>
          </cell>
          <cell r="E459" t="str">
            <v>广东阳东</v>
          </cell>
          <cell r="F459" t="str">
            <v>群众</v>
          </cell>
          <cell r="H459" t="str">
            <v>本科</v>
          </cell>
          <cell r="I459" t="str">
            <v>学士</v>
          </cell>
          <cell r="J459" t="str">
            <v>广州中医药大学</v>
          </cell>
          <cell r="K459" t="str">
            <v>中医学</v>
          </cell>
          <cell r="L459">
            <v>43646</v>
          </cell>
          <cell r="M459" t="str">
            <v>本科</v>
          </cell>
          <cell r="S459">
            <v>34957</v>
          </cell>
          <cell r="T459" t="str">
            <v>441723199509150068</v>
          </cell>
          <cell r="U459">
            <v>28</v>
          </cell>
          <cell r="V459">
            <v>43654</v>
          </cell>
          <cell r="W459">
            <v>43654</v>
          </cell>
          <cell r="X459">
            <v>4</v>
          </cell>
          <cell r="Y459" t="str">
            <v>自筹</v>
          </cell>
          <cell r="Z459" t="str">
            <v>专业技术人员</v>
          </cell>
          <cell r="AA459" t="str">
            <v>心血管病科一区</v>
          </cell>
          <cell r="AG459" t="str">
            <v>医师</v>
          </cell>
        </row>
        <row r="460">
          <cell r="B460" t="str">
            <v>梁凤婷</v>
          </cell>
          <cell r="C460" t="str">
            <v>女</v>
          </cell>
          <cell r="D460" t="str">
            <v>汉</v>
          </cell>
          <cell r="E460" t="str">
            <v>广东阳东</v>
          </cell>
          <cell r="F460" t="str">
            <v>群众</v>
          </cell>
          <cell r="H460" t="str">
            <v>本科</v>
          </cell>
          <cell r="I460" t="str">
            <v>学士</v>
          </cell>
          <cell r="J460" t="str">
            <v>广州中医药大学</v>
          </cell>
          <cell r="K460" t="str">
            <v>中医学</v>
          </cell>
          <cell r="L460">
            <v>43646</v>
          </cell>
          <cell r="M460" t="str">
            <v>本科</v>
          </cell>
          <cell r="S460">
            <v>35020</v>
          </cell>
          <cell r="T460" t="str">
            <v>441723199511172426</v>
          </cell>
          <cell r="U460">
            <v>28</v>
          </cell>
          <cell r="V460">
            <v>43654</v>
          </cell>
          <cell r="W460">
            <v>43654</v>
          </cell>
          <cell r="X460">
            <v>4</v>
          </cell>
          <cell r="Y460" t="str">
            <v>自筹</v>
          </cell>
          <cell r="Z460" t="str">
            <v>专业技术人员</v>
          </cell>
          <cell r="AA460" t="str">
            <v>妇产科</v>
          </cell>
          <cell r="AG460" t="str">
            <v>医师</v>
          </cell>
        </row>
        <row r="461">
          <cell r="B461" t="str">
            <v>谢沛钊</v>
          </cell>
          <cell r="C461" t="str">
            <v>女</v>
          </cell>
          <cell r="D461" t="str">
            <v>汉</v>
          </cell>
          <cell r="E461" t="str">
            <v>广东阳江</v>
          </cell>
          <cell r="F461" t="str">
            <v>团员</v>
          </cell>
          <cell r="H461" t="str">
            <v>本科</v>
          </cell>
          <cell r="I461" t="str">
            <v>学士</v>
          </cell>
          <cell r="J461" t="str">
            <v>广州中医药大学</v>
          </cell>
          <cell r="K461" t="str">
            <v>中医学</v>
          </cell>
          <cell r="L461">
            <v>43646</v>
          </cell>
          <cell r="M461" t="str">
            <v>本科</v>
          </cell>
          <cell r="S461">
            <v>35351</v>
          </cell>
          <cell r="T461" t="str">
            <v>441702199610130086</v>
          </cell>
          <cell r="U461">
            <v>27</v>
          </cell>
          <cell r="V461">
            <v>43654</v>
          </cell>
          <cell r="W461">
            <v>43654</v>
          </cell>
          <cell r="X461">
            <v>4</v>
          </cell>
          <cell r="Y461" t="str">
            <v>自筹</v>
          </cell>
          <cell r="Z461" t="str">
            <v>专业技术人员</v>
          </cell>
          <cell r="AA461" t="str">
            <v>心血管病科二区</v>
          </cell>
          <cell r="AG461" t="str">
            <v>医师</v>
          </cell>
        </row>
        <row r="462">
          <cell r="B462" t="str">
            <v>梁纳魁</v>
          </cell>
          <cell r="C462" t="str">
            <v>男</v>
          </cell>
          <cell r="D462" t="str">
            <v>汉</v>
          </cell>
          <cell r="E462" t="str">
            <v>广东阳江</v>
          </cell>
          <cell r="F462" t="str">
            <v>团员</v>
          </cell>
          <cell r="H462" t="str">
            <v>本科</v>
          </cell>
          <cell r="I462" t="str">
            <v>学士</v>
          </cell>
          <cell r="J462" t="str">
            <v>广西中医药大学塞恩斯新医药学院</v>
          </cell>
          <cell r="K462" t="str">
            <v>中医学</v>
          </cell>
          <cell r="L462">
            <v>43646</v>
          </cell>
          <cell r="M462" t="str">
            <v>本科</v>
          </cell>
          <cell r="S462">
            <v>35372</v>
          </cell>
          <cell r="T462" t="str">
            <v>441702199611033819</v>
          </cell>
          <cell r="U462">
            <v>27</v>
          </cell>
          <cell r="V462">
            <v>43654</v>
          </cell>
          <cell r="W462">
            <v>43654</v>
          </cell>
          <cell r="X462">
            <v>4</v>
          </cell>
          <cell r="Y462" t="str">
            <v>自筹</v>
          </cell>
          <cell r="Z462" t="str">
            <v>专业技术人员</v>
          </cell>
          <cell r="AA462" t="str">
            <v>心电图科</v>
          </cell>
          <cell r="AG462" t="str">
            <v>医师</v>
          </cell>
        </row>
        <row r="463">
          <cell r="B463" t="str">
            <v>梁观湛</v>
          </cell>
          <cell r="C463" t="str">
            <v>男</v>
          </cell>
          <cell r="D463" t="str">
            <v>汉</v>
          </cell>
          <cell r="E463" t="str">
            <v>广东阳西</v>
          </cell>
          <cell r="F463" t="str">
            <v>群众</v>
          </cell>
          <cell r="H463" t="str">
            <v>本科</v>
          </cell>
          <cell r="I463" t="str">
            <v>学士</v>
          </cell>
          <cell r="J463" t="str">
            <v>广州中医药大学</v>
          </cell>
          <cell r="K463" t="str">
            <v>中西医临床医学</v>
          </cell>
          <cell r="L463">
            <v>43646</v>
          </cell>
          <cell r="M463" t="str">
            <v>本科</v>
          </cell>
          <cell r="S463">
            <v>34874</v>
          </cell>
          <cell r="T463" t="str">
            <v>441721199506240014</v>
          </cell>
          <cell r="U463">
            <v>28</v>
          </cell>
          <cell r="V463">
            <v>43654</v>
          </cell>
          <cell r="W463">
            <v>43654</v>
          </cell>
          <cell r="X463">
            <v>4</v>
          </cell>
          <cell r="Y463" t="str">
            <v>自筹</v>
          </cell>
          <cell r="Z463" t="str">
            <v>专业技术人员</v>
          </cell>
          <cell r="AA463" t="str">
            <v>借调卫健局</v>
          </cell>
          <cell r="AG463" t="str">
            <v>无</v>
          </cell>
        </row>
        <row r="464">
          <cell r="B464" t="str">
            <v>陈理才</v>
          </cell>
          <cell r="C464" t="str">
            <v>男</v>
          </cell>
          <cell r="D464" t="str">
            <v>汉</v>
          </cell>
          <cell r="E464" t="str">
            <v>广东阳西</v>
          </cell>
          <cell r="F464" t="str">
            <v>群众</v>
          </cell>
          <cell r="H464" t="str">
            <v>本科/研究生</v>
          </cell>
          <cell r="I464" t="str">
            <v>学士/硕士</v>
          </cell>
          <cell r="J464" t="str">
            <v>广州中医药大学</v>
          </cell>
          <cell r="K464" t="str">
            <v>中医学/中医骨伤科学</v>
          </cell>
          <cell r="L464" t="str">
            <v>2015年6月30日/2019年6月14日</v>
          </cell>
          <cell r="M464" t="str">
            <v>研究生</v>
          </cell>
          <cell r="S464">
            <v>33517</v>
          </cell>
          <cell r="T464" t="str">
            <v>441721199110063138</v>
          </cell>
          <cell r="U464">
            <v>32</v>
          </cell>
          <cell r="V464">
            <v>43668</v>
          </cell>
          <cell r="W464">
            <v>43668</v>
          </cell>
          <cell r="X464">
            <v>4</v>
          </cell>
          <cell r="Y464" t="str">
            <v>自筹</v>
          </cell>
          <cell r="Z464" t="str">
            <v>专业技术人员</v>
          </cell>
          <cell r="AA464" t="str">
            <v>脊柱骨科（骨二科）</v>
          </cell>
          <cell r="AG464" t="str">
            <v>中医骨伤学主治医师</v>
          </cell>
        </row>
        <row r="465">
          <cell r="B465" t="str">
            <v>吴丽珊</v>
          </cell>
          <cell r="C465" t="str">
            <v>女</v>
          </cell>
          <cell r="D465" t="str">
            <v>汉</v>
          </cell>
          <cell r="E465" t="str">
            <v>广东阳江</v>
          </cell>
          <cell r="F465" t="str">
            <v>中共党员</v>
          </cell>
          <cell r="G465">
            <v>41376</v>
          </cell>
          <cell r="H465" t="str">
            <v>中专</v>
          </cell>
          <cell r="J465" t="str">
            <v>湛江中医学校</v>
          </cell>
          <cell r="K465" t="str">
            <v>助产</v>
          </cell>
          <cell r="L465">
            <v>42186</v>
          </cell>
          <cell r="M465" t="str">
            <v>本科</v>
          </cell>
          <cell r="N465" t="str">
            <v>大专/本科</v>
          </cell>
          <cell r="P465" t="str">
            <v>南方医科大学</v>
          </cell>
          <cell r="Q465" t="str">
            <v>护理/护理学</v>
          </cell>
          <cell r="R465" t="str">
            <v>2017年1月10日/2020年1月10日</v>
          </cell>
          <cell r="S465">
            <v>35415</v>
          </cell>
          <cell r="T465" t="str">
            <v>441702199612163826</v>
          </cell>
          <cell r="U465">
            <v>27</v>
          </cell>
          <cell r="V465">
            <v>42248</v>
          </cell>
          <cell r="W465">
            <v>43703</v>
          </cell>
          <cell r="X465">
            <v>8</v>
          </cell>
          <cell r="Y465" t="str">
            <v>自筹</v>
          </cell>
          <cell r="Z465" t="str">
            <v>专业技术人员</v>
          </cell>
          <cell r="AA465" t="str">
            <v>重症医学科（ICU）</v>
          </cell>
          <cell r="AG465" t="str">
            <v>护师</v>
          </cell>
        </row>
        <row r="466">
          <cell r="B466" t="str">
            <v>黄洁莹</v>
          </cell>
          <cell r="C466" t="str">
            <v>女</v>
          </cell>
          <cell r="D466" t="str">
            <v>汉</v>
          </cell>
          <cell r="E466" t="str">
            <v>广东阳江</v>
          </cell>
          <cell r="F466" t="str">
            <v>团员</v>
          </cell>
          <cell r="H466" t="str">
            <v>中专</v>
          </cell>
          <cell r="J466" t="str">
            <v>阳江市卫生学校</v>
          </cell>
          <cell r="K466" t="str">
            <v>护理</v>
          </cell>
          <cell r="L466">
            <v>42552</v>
          </cell>
          <cell r="M466" t="str">
            <v>大专</v>
          </cell>
          <cell r="N466" t="str">
            <v>大专</v>
          </cell>
          <cell r="P466" t="str">
            <v>南方医科大学</v>
          </cell>
          <cell r="Q466" t="str">
            <v>护理</v>
          </cell>
          <cell r="R466">
            <v>43110</v>
          </cell>
          <cell r="S466">
            <v>35839</v>
          </cell>
          <cell r="T466" t="str">
            <v>441702199802134241</v>
          </cell>
          <cell r="U466">
            <v>25</v>
          </cell>
          <cell r="V466">
            <v>43703</v>
          </cell>
          <cell r="W466">
            <v>43703</v>
          </cell>
          <cell r="X466">
            <v>4</v>
          </cell>
          <cell r="Y466" t="str">
            <v>自筹</v>
          </cell>
          <cell r="Z466" t="str">
            <v>专业技术人员</v>
          </cell>
          <cell r="AA466" t="str">
            <v>泌尿外一科/普通外科（胃肠、胸、肝胆胰、甲状腺、乳腺）</v>
          </cell>
          <cell r="AG466" t="str">
            <v>护理学护师</v>
          </cell>
        </row>
        <row r="467">
          <cell r="B467" t="str">
            <v>黄欣欣</v>
          </cell>
          <cell r="C467" t="str">
            <v>女</v>
          </cell>
          <cell r="D467" t="str">
            <v>汉</v>
          </cell>
          <cell r="E467" t="str">
            <v>广东阳春</v>
          </cell>
          <cell r="F467" t="str">
            <v>团员</v>
          </cell>
          <cell r="G467">
            <v>41014</v>
          </cell>
          <cell r="H467" t="str">
            <v>中专</v>
          </cell>
          <cell r="J467" t="str">
            <v>广东省江门中医药学校</v>
          </cell>
          <cell r="K467" t="str">
            <v>护理</v>
          </cell>
          <cell r="L467">
            <v>42552</v>
          </cell>
          <cell r="M467" t="str">
            <v>大专</v>
          </cell>
          <cell r="N467" t="str">
            <v>大专</v>
          </cell>
          <cell r="P467" t="str">
            <v>广东医科大学</v>
          </cell>
          <cell r="Q467" t="str">
            <v>护理</v>
          </cell>
          <cell r="R467">
            <v>44204</v>
          </cell>
          <cell r="S467">
            <v>36010</v>
          </cell>
          <cell r="T467" t="str">
            <v>441781199808036226</v>
          </cell>
          <cell r="U467">
            <v>25</v>
          </cell>
          <cell r="V467">
            <v>42826</v>
          </cell>
          <cell r="W467">
            <v>43703</v>
          </cell>
          <cell r="X467">
            <v>6</v>
          </cell>
          <cell r="Y467" t="str">
            <v>自筹</v>
          </cell>
          <cell r="Z467" t="str">
            <v>专业技术人员</v>
          </cell>
          <cell r="AA467" t="str">
            <v>脑病二科（脑病科二区）</v>
          </cell>
          <cell r="AG467" t="str">
            <v>护士</v>
          </cell>
        </row>
        <row r="468">
          <cell r="B468" t="str">
            <v>邱梓祈</v>
          </cell>
          <cell r="C468" t="str">
            <v>女</v>
          </cell>
          <cell r="D468" t="str">
            <v>汉</v>
          </cell>
          <cell r="E468" t="str">
            <v>广东紫金</v>
          </cell>
          <cell r="F468" t="str">
            <v>团员</v>
          </cell>
          <cell r="H468" t="str">
            <v>中专</v>
          </cell>
          <cell r="J468" t="str">
            <v>广东省江门中医药学校</v>
          </cell>
          <cell r="K468" t="str">
            <v>护理</v>
          </cell>
          <cell r="L468">
            <v>43282</v>
          </cell>
          <cell r="M468" t="str">
            <v>大专</v>
          </cell>
          <cell r="N468" t="str">
            <v>大专</v>
          </cell>
          <cell r="P468" t="str">
            <v>南方医科大学</v>
          </cell>
          <cell r="Q468" t="str">
            <v>护理</v>
          </cell>
          <cell r="R468">
            <v>44571</v>
          </cell>
          <cell r="S468">
            <v>36696</v>
          </cell>
          <cell r="T468" t="str">
            <v>441621200006195544</v>
          </cell>
          <cell r="U468">
            <v>23</v>
          </cell>
          <cell r="V468">
            <v>43703</v>
          </cell>
          <cell r="W468">
            <v>43703</v>
          </cell>
          <cell r="X468">
            <v>4</v>
          </cell>
          <cell r="Y468" t="str">
            <v>自筹</v>
          </cell>
          <cell r="Z468" t="str">
            <v>专业技术人员</v>
          </cell>
          <cell r="AA468" t="str">
            <v>心血管病科二区</v>
          </cell>
          <cell r="AG468" t="str">
            <v>护士</v>
          </cell>
        </row>
        <row r="469">
          <cell r="B469" t="str">
            <v>徐聚平</v>
          </cell>
          <cell r="C469" t="str">
            <v>女</v>
          </cell>
          <cell r="D469" t="str">
            <v>汉</v>
          </cell>
          <cell r="E469" t="str">
            <v>广东阳江</v>
          </cell>
          <cell r="F469" t="str">
            <v>群众</v>
          </cell>
          <cell r="H469" t="str">
            <v>中专</v>
          </cell>
          <cell r="J469" t="str">
            <v>阳江市卫生学校</v>
          </cell>
          <cell r="K469" t="str">
            <v>护理</v>
          </cell>
          <cell r="L469">
            <v>40725</v>
          </cell>
          <cell r="M469" t="str">
            <v>大专</v>
          </cell>
          <cell r="N469" t="str">
            <v>大专</v>
          </cell>
          <cell r="P469" t="str">
            <v>南方医科大学</v>
          </cell>
          <cell r="Q469" t="str">
            <v>护理</v>
          </cell>
          <cell r="R469">
            <v>44936</v>
          </cell>
          <cell r="S469">
            <v>33836</v>
          </cell>
          <cell r="T469" t="str">
            <v>44170219920820338X</v>
          </cell>
          <cell r="U469">
            <v>31</v>
          </cell>
          <cell r="V469">
            <v>40817</v>
          </cell>
          <cell r="W469">
            <v>43703</v>
          </cell>
          <cell r="X469">
            <v>12</v>
          </cell>
          <cell r="Y469" t="str">
            <v>自筹</v>
          </cell>
          <cell r="Z469" t="str">
            <v>专业技术人员</v>
          </cell>
          <cell r="AA469" t="str">
            <v>综合科（风湿病科、中医全科、老年病科）</v>
          </cell>
          <cell r="AG469" t="str">
            <v>护士</v>
          </cell>
        </row>
        <row r="470">
          <cell r="B470" t="str">
            <v>钟绮琪</v>
          </cell>
          <cell r="C470" t="str">
            <v>女</v>
          </cell>
          <cell r="D470" t="str">
            <v>汉</v>
          </cell>
          <cell r="E470" t="str">
            <v>广东阳东</v>
          </cell>
          <cell r="F470" t="str">
            <v>团员</v>
          </cell>
          <cell r="G470">
            <v>41263</v>
          </cell>
          <cell r="H470" t="str">
            <v>中专</v>
          </cell>
          <cell r="J470" t="str">
            <v>阳江市卫生学校</v>
          </cell>
          <cell r="K470" t="str">
            <v>护理</v>
          </cell>
          <cell r="L470">
            <v>43282</v>
          </cell>
          <cell r="M470" t="str">
            <v>大专</v>
          </cell>
          <cell r="N470" t="str">
            <v>大专</v>
          </cell>
          <cell r="P470" t="str">
            <v>南方医科大学</v>
          </cell>
          <cell r="Q470" t="str">
            <v>护理</v>
          </cell>
          <cell r="R470">
            <v>43475</v>
          </cell>
          <cell r="S470">
            <v>36292</v>
          </cell>
          <cell r="T470" t="str">
            <v>441723199905123424</v>
          </cell>
          <cell r="U470">
            <v>24</v>
          </cell>
          <cell r="V470">
            <v>43703</v>
          </cell>
          <cell r="W470">
            <v>43703</v>
          </cell>
          <cell r="X470">
            <v>4</v>
          </cell>
          <cell r="Y470" t="str">
            <v>自筹</v>
          </cell>
          <cell r="Z470" t="str">
            <v>专业技术人员</v>
          </cell>
          <cell r="AA470" t="str">
            <v>颅脑外科</v>
          </cell>
          <cell r="AG470" t="str">
            <v>护士</v>
          </cell>
        </row>
        <row r="471">
          <cell r="B471" t="str">
            <v>雷小羽</v>
          </cell>
          <cell r="C471" t="str">
            <v>男</v>
          </cell>
          <cell r="D471" t="str">
            <v>汉</v>
          </cell>
          <cell r="E471" t="str">
            <v>重庆开县</v>
          </cell>
          <cell r="F471" t="str">
            <v>团员</v>
          </cell>
          <cell r="H471" t="str">
            <v>中专</v>
          </cell>
          <cell r="J471" t="str">
            <v>阳江市卫生学校</v>
          </cell>
          <cell r="K471" t="str">
            <v>护理</v>
          </cell>
          <cell r="L471">
            <v>43647</v>
          </cell>
          <cell r="M471" t="str">
            <v>本科</v>
          </cell>
          <cell r="N471" t="str">
            <v>大专/本科</v>
          </cell>
          <cell r="P471" t="str">
            <v>南方医科大学</v>
          </cell>
          <cell r="Q471" t="str">
            <v>护理/护理学</v>
          </cell>
          <cell r="R471" t="str">
            <v>2020年1月10日/2022年7月10日</v>
          </cell>
          <cell r="S471">
            <v>35479</v>
          </cell>
          <cell r="T471" t="str">
            <v>500234199702181859</v>
          </cell>
          <cell r="U471">
            <v>26</v>
          </cell>
          <cell r="V471">
            <v>43703</v>
          </cell>
          <cell r="W471">
            <v>43703</v>
          </cell>
          <cell r="X471">
            <v>4</v>
          </cell>
          <cell r="Y471" t="str">
            <v>自筹</v>
          </cell>
          <cell r="Z471" t="str">
            <v>专业技术人员</v>
          </cell>
          <cell r="AA471" t="str">
            <v>麻醉科（手术室）</v>
          </cell>
          <cell r="AG471" t="str">
            <v>护士</v>
          </cell>
        </row>
        <row r="472">
          <cell r="B472" t="str">
            <v>曹文杰</v>
          </cell>
          <cell r="C472" t="str">
            <v>男</v>
          </cell>
          <cell r="D472" t="str">
            <v>汉</v>
          </cell>
          <cell r="E472" t="str">
            <v>广东阳西</v>
          </cell>
          <cell r="F472" t="str">
            <v>团员</v>
          </cell>
          <cell r="H472" t="str">
            <v>中专</v>
          </cell>
          <cell r="J472" t="str">
            <v>阳江市卫生学校</v>
          </cell>
          <cell r="K472" t="str">
            <v>护理</v>
          </cell>
          <cell r="L472">
            <v>43475</v>
          </cell>
          <cell r="M472" t="str">
            <v>大专</v>
          </cell>
          <cell r="N472" t="str">
            <v>大专</v>
          </cell>
          <cell r="P472" t="str">
            <v>肇庆医学高等专科学校</v>
          </cell>
          <cell r="Q472" t="str">
            <v>护理</v>
          </cell>
          <cell r="R472">
            <v>44932</v>
          </cell>
          <cell r="S472">
            <v>36964</v>
          </cell>
          <cell r="T472" t="str">
            <v>441702200103141712</v>
          </cell>
          <cell r="U472">
            <v>22</v>
          </cell>
          <cell r="V472">
            <v>43703</v>
          </cell>
          <cell r="W472">
            <v>43703</v>
          </cell>
          <cell r="X472">
            <v>4</v>
          </cell>
          <cell r="Y472" t="str">
            <v>自筹</v>
          </cell>
          <cell r="Z472" t="str">
            <v>专业技术人员</v>
          </cell>
          <cell r="AA472" t="str">
            <v>急诊科</v>
          </cell>
          <cell r="AG472" t="str">
            <v>护士</v>
          </cell>
        </row>
        <row r="473">
          <cell r="B473" t="str">
            <v>李振康</v>
          </cell>
          <cell r="C473" t="str">
            <v>男</v>
          </cell>
          <cell r="D473" t="str">
            <v>汉</v>
          </cell>
          <cell r="E473" t="str">
            <v>广东阳东</v>
          </cell>
          <cell r="F473" t="str">
            <v>团员</v>
          </cell>
          <cell r="H473" t="str">
            <v>中专</v>
          </cell>
          <cell r="J473" t="str">
            <v>阳江市卫生学校</v>
          </cell>
          <cell r="K473" t="str">
            <v>护理</v>
          </cell>
          <cell r="L473">
            <v>43647</v>
          </cell>
          <cell r="M473" t="str">
            <v>中专</v>
          </cell>
          <cell r="S473">
            <v>35819</v>
          </cell>
          <cell r="T473" t="str">
            <v>441723199801244213</v>
          </cell>
          <cell r="U473">
            <v>25</v>
          </cell>
          <cell r="V473">
            <v>43724</v>
          </cell>
          <cell r="W473">
            <v>43724</v>
          </cell>
          <cell r="X473">
            <v>4</v>
          </cell>
          <cell r="Y473" t="str">
            <v>自筹</v>
          </cell>
          <cell r="Z473" t="str">
            <v>专业技术人员</v>
          </cell>
          <cell r="AA473" t="str">
            <v>重症医学科（ICU）</v>
          </cell>
          <cell r="AG473" t="str">
            <v>护士</v>
          </cell>
        </row>
        <row r="474">
          <cell r="B474" t="str">
            <v>梁恩铟</v>
          </cell>
          <cell r="C474" t="str">
            <v>女</v>
          </cell>
          <cell r="D474" t="str">
            <v>汉</v>
          </cell>
          <cell r="E474" t="str">
            <v>广东阳春</v>
          </cell>
          <cell r="F474" t="str">
            <v>团员</v>
          </cell>
          <cell r="H474" t="str">
            <v>中专</v>
          </cell>
          <cell r="J474" t="str">
            <v>广东省江门中医药学校</v>
          </cell>
          <cell r="K474" t="str">
            <v>护理</v>
          </cell>
          <cell r="L474">
            <v>43282</v>
          </cell>
          <cell r="M474" t="str">
            <v>中专</v>
          </cell>
          <cell r="S474">
            <v>36034</v>
          </cell>
          <cell r="T474" t="str">
            <v>441781199808270362</v>
          </cell>
          <cell r="U474">
            <v>25</v>
          </cell>
          <cell r="V474">
            <v>43724</v>
          </cell>
          <cell r="W474">
            <v>43724</v>
          </cell>
          <cell r="X474">
            <v>4</v>
          </cell>
          <cell r="Y474" t="str">
            <v>自筹</v>
          </cell>
          <cell r="Z474" t="str">
            <v>专业技术人员</v>
          </cell>
          <cell r="AA474" t="str">
            <v>重症医学科（ICU）</v>
          </cell>
          <cell r="AG474" t="str">
            <v>护士</v>
          </cell>
        </row>
        <row r="475">
          <cell r="B475" t="str">
            <v>卢汉思</v>
          </cell>
          <cell r="C475" t="str">
            <v>女</v>
          </cell>
          <cell r="D475" t="str">
            <v>汉</v>
          </cell>
          <cell r="E475" t="str">
            <v>广东高州</v>
          </cell>
          <cell r="F475" t="str">
            <v>团员</v>
          </cell>
          <cell r="H475" t="str">
            <v>中专</v>
          </cell>
          <cell r="J475" t="str">
            <v>阳江市卫生学校</v>
          </cell>
          <cell r="K475" t="str">
            <v>护理</v>
          </cell>
          <cell r="L475">
            <v>42552</v>
          </cell>
          <cell r="M475" t="str">
            <v>大专</v>
          </cell>
          <cell r="N475" t="str">
            <v>大专</v>
          </cell>
          <cell r="P475" t="str">
            <v>南方医科大学</v>
          </cell>
          <cell r="Q475" t="str">
            <v>护理</v>
          </cell>
          <cell r="R475">
            <v>42745</v>
          </cell>
          <cell r="S475">
            <v>35678</v>
          </cell>
          <cell r="T475" t="str">
            <v>440981199709052829</v>
          </cell>
          <cell r="U475">
            <v>26</v>
          </cell>
          <cell r="V475">
            <v>43746</v>
          </cell>
          <cell r="W475">
            <v>43746</v>
          </cell>
          <cell r="X475">
            <v>4</v>
          </cell>
          <cell r="Y475" t="str">
            <v>自筹</v>
          </cell>
          <cell r="Z475" t="str">
            <v>专业技术人员</v>
          </cell>
          <cell r="AA475" t="str">
            <v>消毒供应中心</v>
          </cell>
          <cell r="AG475" t="str">
            <v>护理学护师</v>
          </cell>
        </row>
        <row r="476">
          <cell r="B476" t="str">
            <v>林彤彤</v>
          </cell>
          <cell r="C476" t="str">
            <v>女</v>
          </cell>
          <cell r="D476" t="str">
            <v>汉</v>
          </cell>
          <cell r="E476" t="str">
            <v>广东阳江</v>
          </cell>
          <cell r="F476" t="str">
            <v>群众</v>
          </cell>
          <cell r="H476" t="str">
            <v>中专</v>
          </cell>
          <cell r="J476" t="str">
            <v>阳江市卫生学校</v>
          </cell>
          <cell r="K476" t="str">
            <v>护理</v>
          </cell>
          <cell r="L476">
            <v>41456</v>
          </cell>
          <cell r="M476" t="str">
            <v>大专</v>
          </cell>
          <cell r="N476" t="str">
            <v>大专</v>
          </cell>
          <cell r="P476" t="str">
            <v>南方医科大学</v>
          </cell>
          <cell r="Q476" t="str">
            <v>护理</v>
          </cell>
          <cell r="R476">
            <v>42745</v>
          </cell>
          <cell r="S476">
            <v>34469</v>
          </cell>
          <cell r="T476" t="str">
            <v>441702199405151726</v>
          </cell>
          <cell r="U476">
            <v>29</v>
          </cell>
          <cell r="V476">
            <v>43748</v>
          </cell>
          <cell r="W476">
            <v>43748</v>
          </cell>
          <cell r="X476">
            <v>4</v>
          </cell>
          <cell r="Y476" t="str">
            <v>自筹</v>
          </cell>
          <cell r="Z476" t="str">
            <v>专业技术人员</v>
          </cell>
          <cell r="AA476" t="str">
            <v>骨关节病科（骨三科）</v>
          </cell>
          <cell r="AG476" t="str">
            <v>护士</v>
          </cell>
        </row>
        <row r="477">
          <cell r="B477" t="str">
            <v>陈晓</v>
          </cell>
          <cell r="C477" t="str">
            <v>女</v>
          </cell>
          <cell r="D477" t="str">
            <v>汉</v>
          </cell>
          <cell r="E477" t="str">
            <v>广东阳春</v>
          </cell>
          <cell r="F477" t="str">
            <v>中共党员</v>
          </cell>
          <cell r="G477">
            <v>42186</v>
          </cell>
          <cell r="H477" t="str">
            <v>中专</v>
          </cell>
          <cell r="J477" t="str">
            <v>广东省江门中医药学校</v>
          </cell>
          <cell r="K477" t="str">
            <v>护理</v>
          </cell>
          <cell r="L477">
            <v>41821</v>
          </cell>
          <cell r="M477" t="str">
            <v>大专</v>
          </cell>
          <cell r="N477" t="str">
            <v>大专</v>
          </cell>
          <cell r="P477" t="str">
            <v>南方医科大学</v>
          </cell>
          <cell r="Q477" t="str">
            <v>护理</v>
          </cell>
          <cell r="R477">
            <v>42022</v>
          </cell>
          <cell r="S477">
            <v>33928</v>
          </cell>
          <cell r="T477" t="str">
            <v>441781199211200222</v>
          </cell>
          <cell r="U477">
            <v>31</v>
          </cell>
          <cell r="V477">
            <v>42826</v>
          </cell>
          <cell r="W477">
            <v>43773</v>
          </cell>
          <cell r="X477">
            <v>6</v>
          </cell>
          <cell r="Y477" t="str">
            <v>自筹</v>
          </cell>
          <cell r="Z477" t="str">
            <v>专业技术人员</v>
          </cell>
          <cell r="AA477" t="str">
            <v>重症医学科（ICU）</v>
          </cell>
          <cell r="AG477" t="str">
            <v>护师</v>
          </cell>
        </row>
        <row r="478">
          <cell r="B478" t="str">
            <v>陈慧瑶</v>
          </cell>
          <cell r="C478" t="str">
            <v>女</v>
          </cell>
          <cell r="D478" t="str">
            <v>汉</v>
          </cell>
          <cell r="E478" t="str">
            <v>广东阳东</v>
          </cell>
          <cell r="F478" t="str">
            <v>团员</v>
          </cell>
          <cell r="G478">
            <v>41769</v>
          </cell>
          <cell r="H478" t="str">
            <v>中专</v>
          </cell>
          <cell r="J478" t="str">
            <v>阳江市卫生学校</v>
          </cell>
          <cell r="K478" t="str">
            <v>护理</v>
          </cell>
          <cell r="L478">
            <v>43282</v>
          </cell>
          <cell r="M478" t="str">
            <v>大专</v>
          </cell>
          <cell r="N478" t="str">
            <v>大专</v>
          </cell>
          <cell r="P478" t="str">
            <v>吉林职工医科大学</v>
          </cell>
          <cell r="Q478" t="str">
            <v>护理</v>
          </cell>
          <cell r="R478">
            <v>44571</v>
          </cell>
          <cell r="S478">
            <v>36376</v>
          </cell>
          <cell r="T478" t="str">
            <v>441723199908041328</v>
          </cell>
          <cell r="U478">
            <v>24</v>
          </cell>
          <cell r="V478">
            <v>43374</v>
          </cell>
          <cell r="W478">
            <v>43773</v>
          </cell>
          <cell r="X478">
            <v>5</v>
          </cell>
          <cell r="Y478" t="str">
            <v>自筹</v>
          </cell>
          <cell r="Z478" t="str">
            <v>专业技术人员</v>
          </cell>
          <cell r="AA478" t="str">
            <v>颅脑外科</v>
          </cell>
          <cell r="AG478" t="str">
            <v>护士</v>
          </cell>
        </row>
        <row r="479">
          <cell r="B479" t="str">
            <v>洪佳惠</v>
          </cell>
          <cell r="C479" t="str">
            <v>女</v>
          </cell>
          <cell r="D479" t="str">
            <v>汉</v>
          </cell>
          <cell r="E479" t="str">
            <v>广东阳西</v>
          </cell>
          <cell r="F479" t="str">
            <v>团员</v>
          </cell>
          <cell r="H479" t="str">
            <v>中专</v>
          </cell>
          <cell r="J479" t="str">
            <v>阳江市卫生学校</v>
          </cell>
          <cell r="K479" t="str">
            <v>护理</v>
          </cell>
          <cell r="L479">
            <v>42186</v>
          </cell>
          <cell r="M479" t="str">
            <v>大专</v>
          </cell>
          <cell r="N479" t="str">
            <v>大专</v>
          </cell>
          <cell r="P479" t="str">
            <v>南方医科大学</v>
          </cell>
          <cell r="Q479" t="str">
            <v>护理</v>
          </cell>
          <cell r="R479">
            <v>44206</v>
          </cell>
          <cell r="S479">
            <v>35552</v>
          </cell>
          <cell r="T479" t="str">
            <v>441702199705021421</v>
          </cell>
          <cell r="U479">
            <v>26</v>
          </cell>
          <cell r="V479">
            <v>43773</v>
          </cell>
          <cell r="W479">
            <v>43773</v>
          </cell>
          <cell r="X479">
            <v>4</v>
          </cell>
          <cell r="Y479" t="str">
            <v>自筹</v>
          </cell>
          <cell r="Z479" t="str">
            <v>专业技术人员</v>
          </cell>
          <cell r="AA479" t="str">
            <v>颅脑外科</v>
          </cell>
          <cell r="AG479" t="str">
            <v>护理学护师</v>
          </cell>
        </row>
        <row r="480">
          <cell r="B480" t="str">
            <v>黄金敏</v>
          </cell>
          <cell r="C480" t="str">
            <v>女</v>
          </cell>
          <cell r="D480" t="str">
            <v>汉</v>
          </cell>
          <cell r="E480" t="str">
            <v>广东阳东</v>
          </cell>
          <cell r="F480" t="str">
            <v>团员</v>
          </cell>
          <cell r="H480" t="str">
            <v>中专</v>
          </cell>
          <cell r="J480" t="str">
            <v>阳江市卫生学校</v>
          </cell>
          <cell r="K480" t="str">
            <v>护理</v>
          </cell>
          <cell r="L480">
            <v>42917</v>
          </cell>
          <cell r="M480" t="str">
            <v>中专</v>
          </cell>
          <cell r="S480">
            <v>36220</v>
          </cell>
          <cell r="T480" t="str">
            <v>441723199903013424</v>
          </cell>
          <cell r="U480">
            <v>24</v>
          </cell>
          <cell r="V480">
            <v>43773</v>
          </cell>
          <cell r="W480">
            <v>43773</v>
          </cell>
          <cell r="X480">
            <v>4</v>
          </cell>
          <cell r="Y480" t="str">
            <v>自筹</v>
          </cell>
          <cell r="Z480" t="str">
            <v>专业技术人员</v>
          </cell>
          <cell r="AA480" t="str">
            <v>脑病二科（脑病科二区）</v>
          </cell>
          <cell r="AG480" t="str">
            <v>护理学护师</v>
          </cell>
        </row>
        <row r="481">
          <cell r="B481" t="str">
            <v>谢金碧</v>
          </cell>
          <cell r="C481" t="str">
            <v>女</v>
          </cell>
          <cell r="D481" t="str">
            <v>汉</v>
          </cell>
          <cell r="E481" t="str">
            <v>广东阳东</v>
          </cell>
          <cell r="F481" t="str">
            <v>团员</v>
          </cell>
          <cell r="H481" t="str">
            <v>中专</v>
          </cell>
          <cell r="J481" t="str">
            <v>阳江市卫生学校</v>
          </cell>
          <cell r="K481" t="str">
            <v>护理</v>
          </cell>
          <cell r="L481">
            <v>43110</v>
          </cell>
          <cell r="M481" t="str">
            <v>大专</v>
          </cell>
          <cell r="N481" t="str">
            <v>大专</v>
          </cell>
          <cell r="P481" t="str">
            <v>深圳职业技术学院</v>
          </cell>
          <cell r="Q481" t="str">
            <v>护理</v>
          </cell>
          <cell r="R481">
            <v>44348</v>
          </cell>
          <cell r="S481">
            <v>36455</v>
          </cell>
          <cell r="T481" t="str">
            <v>441723199910225222</v>
          </cell>
          <cell r="U481">
            <v>24</v>
          </cell>
          <cell r="V481">
            <v>43773</v>
          </cell>
          <cell r="W481">
            <v>43773</v>
          </cell>
          <cell r="X481">
            <v>4</v>
          </cell>
          <cell r="Y481" t="str">
            <v>自筹</v>
          </cell>
          <cell r="Z481" t="str">
            <v>专业技术人员</v>
          </cell>
          <cell r="AA481" t="str">
            <v>心血管病科二区</v>
          </cell>
          <cell r="AG481" t="str">
            <v>护士</v>
          </cell>
        </row>
        <row r="482">
          <cell r="B482" t="str">
            <v>伍榕喜</v>
          </cell>
          <cell r="C482" t="str">
            <v>女</v>
          </cell>
          <cell r="D482" t="str">
            <v>汉</v>
          </cell>
          <cell r="E482" t="str">
            <v>广东阳东</v>
          </cell>
          <cell r="F482" t="str">
            <v>团员</v>
          </cell>
          <cell r="H482" t="str">
            <v>中专</v>
          </cell>
          <cell r="J482" t="str">
            <v>阳江市卫生学校</v>
          </cell>
          <cell r="K482" t="str">
            <v>护理</v>
          </cell>
          <cell r="L482">
            <v>43647</v>
          </cell>
          <cell r="M482" t="str">
            <v>大专</v>
          </cell>
          <cell r="N482" t="str">
            <v>大专</v>
          </cell>
          <cell r="P482" t="str">
            <v>肇庆医学高等专科学校</v>
          </cell>
          <cell r="Q482" t="str">
            <v>护理</v>
          </cell>
          <cell r="R482">
            <v>44932</v>
          </cell>
          <cell r="S482">
            <v>36821</v>
          </cell>
          <cell r="T482" t="str">
            <v>441723200010221328</v>
          </cell>
          <cell r="U482">
            <v>23</v>
          </cell>
          <cell r="V482">
            <v>43773</v>
          </cell>
          <cell r="W482">
            <v>43773</v>
          </cell>
          <cell r="X482">
            <v>4</v>
          </cell>
          <cell r="Y482" t="str">
            <v>自筹</v>
          </cell>
          <cell r="Z482" t="str">
            <v>专业技术人员</v>
          </cell>
          <cell r="AA482" t="str">
            <v>重症医学科（ICU）</v>
          </cell>
          <cell r="AG482" t="str">
            <v>护士</v>
          </cell>
        </row>
        <row r="483">
          <cell r="B483" t="str">
            <v>罗艳霞</v>
          </cell>
          <cell r="C483" t="str">
            <v>女</v>
          </cell>
          <cell r="D483" t="str">
            <v>汉</v>
          </cell>
          <cell r="E483" t="str">
            <v>广东阳东</v>
          </cell>
          <cell r="F483" t="str">
            <v>团员</v>
          </cell>
          <cell r="H483" t="str">
            <v>中专</v>
          </cell>
          <cell r="J483" t="str">
            <v>阳江市卫生学校</v>
          </cell>
          <cell r="K483" t="str">
            <v>护理</v>
          </cell>
          <cell r="L483">
            <v>43647</v>
          </cell>
          <cell r="M483" t="str">
            <v>大专</v>
          </cell>
          <cell r="N483" t="str">
            <v>大专</v>
          </cell>
          <cell r="P483" t="str">
            <v>南方医科大学</v>
          </cell>
          <cell r="Q483" t="str">
            <v>护理</v>
          </cell>
          <cell r="R483">
            <v>43840</v>
          </cell>
          <cell r="S483">
            <v>35456</v>
          </cell>
          <cell r="T483" t="str">
            <v>44172319970126206X</v>
          </cell>
          <cell r="U483">
            <v>26</v>
          </cell>
          <cell r="V483">
            <v>43773</v>
          </cell>
          <cell r="W483">
            <v>43773</v>
          </cell>
          <cell r="X483">
            <v>4</v>
          </cell>
          <cell r="Y483" t="str">
            <v>自筹</v>
          </cell>
          <cell r="Z483" t="str">
            <v>专业技术人员</v>
          </cell>
          <cell r="AA483" t="str">
            <v>妇产科</v>
          </cell>
          <cell r="AG483" t="str">
            <v>护士</v>
          </cell>
        </row>
        <row r="484">
          <cell r="B484" t="str">
            <v>梁雯茵</v>
          </cell>
          <cell r="C484" t="str">
            <v>女</v>
          </cell>
          <cell r="D484" t="str">
            <v>汉</v>
          </cell>
          <cell r="E484" t="str">
            <v>广东阳春</v>
          </cell>
          <cell r="F484" t="str">
            <v>团员</v>
          </cell>
          <cell r="H484" t="str">
            <v>中专</v>
          </cell>
          <cell r="J484" t="str">
            <v>广东省江门中医药学校</v>
          </cell>
          <cell r="K484" t="str">
            <v>助产</v>
          </cell>
          <cell r="L484">
            <v>43647</v>
          </cell>
          <cell r="M484" t="str">
            <v>大专</v>
          </cell>
          <cell r="N484" t="str">
            <v>大专</v>
          </cell>
          <cell r="P484" t="str">
            <v>广东医科大学</v>
          </cell>
          <cell r="Q484" t="str">
            <v>护理</v>
          </cell>
          <cell r="R484">
            <v>44936</v>
          </cell>
          <cell r="S484">
            <v>37100</v>
          </cell>
          <cell r="T484" t="str">
            <v>441781200107280248</v>
          </cell>
          <cell r="U484">
            <v>22</v>
          </cell>
          <cell r="V484">
            <v>43773</v>
          </cell>
          <cell r="W484">
            <v>43773</v>
          </cell>
          <cell r="X484">
            <v>4</v>
          </cell>
          <cell r="Y484" t="str">
            <v>自筹</v>
          </cell>
          <cell r="Z484" t="str">
            <v>专业技术人员</v>
          </cell>
          <cell r="AA484" t="str">
            <v>颅脑外科</v>
          </cell>
          <cell r="AG484" t="str">
            <v>护士</v>
          </cell>
        </row>
        <row r="485">
          <cell r="B485" t="str">
            <v>陈才东</v>
          </cell>
          <cell r="C485" t="str">
            <v>男</v>
          </cell>
          <cell r="D485" t="str">
            <v>汉</v>
          </cell>
          <cell r="E485" t="str">
            <v>广东阳春</v>
          </cell>
          <cell r="F485" t="str">
            <v>团员</v>
          </cell>
          <cell r="H485" t="str">
            <v>中专</v>
          </cell>
          <cell r="J485" t="str">
            <v>湛江中医学校</v>
          </cell>
          <cell r="K485" t="str">
            <v>护理</v>
          </cell>
          <cell r="L485">
            <v>43647</v>
          </cell>
          <cell r="M485" t="str">
            <v>大专</v>
          </cell>
          <cell r="N485" t="str">
            <v>大专</v>
          </cell>
          <cell r="P485" t="str">
            <v>广东医科大学</v>
          </cell>
          <cell r="Q485" t="str">
            <v>护理</v>
          </cell>
          <cell r="R485">
            <v>44204</v>
          </cell>
          <cell r="S485">
            <v>35442</v>
          </cell>
          <cell r="T485" t="str">
            <v>441781199701123899</v>
          </cell>
          <cell r="U485">
            <v>26</v>
          </cell>
          <cell r="V485">
            <v>43773</v>
          </cell>
          <cell r="W485">
            <v>43773</v>
          </cell>
          <cell r="X485">
            <v>4</v>
          </cell>
          <cell r="Y485" t="str">
            <v>自筹</v>
          </cell>
          <cell r="Z485" t="str">
            <v>专业技术人员</v>
          </cell>
          <cell r="AA485" t="str">
            <v>重症医学科（ICU）</v>
          </cell>
          <cell r="AG485" t="str">
            <v>护士</v>
          </cell>
        </row>
        <row r="486">
          <cell r="B486" t="str">
            <v>刘倩影</v>
          </cell>
          <cell r="C486" t="str">
            <v>女</v>
          </cell>
          <cell r="D486" t="str">
            <v>汉</v>
          </cell>
          <cell r="E486" t="str">
            <v>广东阳江</v>
          </cell>
          <cell r="F486" t="str">
            <v>群众</v>
          </cell>
          <cell r="H486" t="str">
            <v>中专</v>
          </cell>
          <cell r="J486" t="str">
            <v>阳江市卫生学校</v>
          </cell>
          <cell r="K486" t="str">
            <v>护理</v>
          </cell>
          <cell r="L486">
            <v>43282</v>
          </cell>
          <cell r="M486" t="str">
            <v>大专</v>
          </cell>
          <cell r="N486" t="str">
            <v>大专</v>
          </cell>
          <cell r="P486" t="str">
            <v>南方医科大学</v>
          </cell>
          <cell r="Q486" t="str">
            <v>护理学</v>
          </cell>
          <cell r="R486">
            <v>44571</v>
          </cell>
          <cell r="S486">
            <v>35013</v>
          </cell>
          <cell r="T486" t="str">
            <v>441702199511103322</v>
          </cell>
          <cell r="U486">
            <v>28</v>
          </cell>
          <cell r="V486">
            <v>43413</v>
          </cell>
          <cell r="W486">
            <v>43784</v>
          </cell>
          <cell r="X486">
            <v>5</v>
          </cell>
          <cell r="Y486" t="str">
            <v>自筹</v>
          </cell>
          <cell r="Z486" t="str">
            <v>专业技术人员</v>
          </cell>
          <cell r="AA486" t="str">
            <v>综合科（风湿病科、中医全科、老年病科）</v>
          </cell>
          <cell r="AG486" t="str">
            <v>护士</v>
          </cell>
        </row>
        <row r="487">
          <cell r="B487" t="str">
            <v>张华乐</v>
          </cell>
          <cell r="C487" t="str">
            <v>男</v>
          </cell>
          <cell r="D487" t="str">
            <v>汉</v>
          </cell>
          <cell r="E487" t="str">
            <v>广东阳江</v>
          </cell>
          <cell r="F487" t="str">
            <v>群众</v>
          </cell>
          <cell r="H487" t="str">
            <v>大专</v>
          </cell>
          <cell r="J487" t="str">
            <v>肇庆医学高等专科学校</v>
          </cell>
          <cell r="K487" t="str">
            <v>临床医学</v>
          </cell>
          <cell r="L487">
            <v>43646</v>
          </cell>
          <cell r="M487" t="str">
            <v>大专</v>
          </cell>
          <cell r="S487">
            <v>34928</v>
          </cell>
          <cell r="T487" t="str">
            <v>441702199508171412</v>
          </cell>
          <cell r="U487">
            <v>28</v>
          </cell>
          <cell r="V487">
            <v>43784</v>
          </cell>
          <cell r="W487">
            <v>43784</v>
          </cell>
          <cell r="X487">
            <v>4</v>
          </cell>
          <cell r="Y487" t="str">
            <v>自筹</v>
          </cell>
          <cell r="Z487" t="str">
            <v>专业技术人员</v>
          </cell>
          <cell r="AA487" t="str">
            <v>影像科</v>
          </cell>
          <cell r="AG487" t="str">
            <v>医士</v>
          </cell>
        </row>
        <row r="488">
          <cell r="B488" t="str">
            <v>伍昭璇</v>
          </cell>
          <cell r="C488" t="str">
            <v>女</v>
          </cell>
          <cell r="D488" t="str">
            <v>汉</v>
          </cell>
          <cell r="E488" t="str">
            <v>广东阳江</v>
          </cell>
          <cell r="F488" t="str">
            <v>群众</v>
          </cell>
          <cell r="H488" t="str">
            <v>中专</v>
          </cell>
          <cell r="J488" t="str">
            <v>阳江市第一职业技术学校</v>
          </cell>
          <cell r="K488" t="str">
            <v>商务外语</v>
          </cell>
          <cell r="L488">
            <v>40360</v>
          </cell>
          <cell r="M488" t="str">
            <v>本科</v>
          </cell>
          <cell r="N488" t="str">
            <v>大专/本科</v>
          </cell>
          <cell r="P488" t="str">
            <v>广州涉外经济职业技术学院/华南师范大学</v>
          </cell>
          <cell r="Q488" t="str">
            <v>财务管理/人力资源管理</v>
          </cell>
          <cell r="R488" t="str">
            <v>2013年12月11日/2023年6月20日</v>
          </cell>
          <cell r="S488">
            <v>33222</v>
          </cell>
          <cell r="T488" t="str">
            <v>441702199012152226</v>
          </cell>
          <cell r="U488">
            <v>33</v>
          </cell>
          <cell r="V488">
            <v>42552</v>
          </cell>
          <cell r="W488">
            <v>43997</v>
          </cell>
          <cell r="X488">
            <v>7</v>
          </cell>
          <cell r="Y488" t="str">
            <v>自筹</v>
          </cell>
          <cell r="Z488" t="str">
            <v>专业技术人员</v>
          </cell>
          <cell r="AA488" t="str">
            <v>借调卫健局</v>
          </cell>
          <cell r="AG488" t="str">
            <v>无</v>
          </cell>
        </row>
        <row r="489">
          <cell r="B489" t="str">
            <v>梁舒婷</v>
          </cell>
          <cell r="C489" t="str">
            <v>女</v>
          </cell>
          <cell r="D489" t="str">
            <v>汉</v>
          </cell>
          <cell r="E489" t="str">
            <v>广东阳西</v>
          </cell>
          <cell r="F489" t="str">
            <v>团员</v>
          </cell>
          <cell r="H489" t="str">
            <v>本科</v>
          </cell>
          <cell r="I489" t="str">
            <v>学士</v>
          </cell>
          <cell r="J489" t="str">
            <v>南方医科大学</v>
          </cell>
          <cell r="K489" t="str">
            <v>药学</v>
          </cell>
          <cell r="L489">
            <v>44004</v>
          </cell>
          <cell r="M489" t="str">
            <v>本科</v>
          </cell>
          <cell r="S489">
            <v>35896</v>
          </cell>
          <cell r="T489" t="str">
            <v>441721199804110066</v>
          </cell>
          <cell r="U489">
            <v>25</v>
          </cell>
          <cell r="V489">
            <v>44020</v>
          </cell>
          <cell r="W489">
            <v>44020</v>
          </cell>
          <cell r="X489">
            <v>3</v>
          </cell>
          <cell r="Y489" t="str">
            <v>自筹</v>
          </cell>
          <cell r="Z489" t="str">
            <v>专业技术人员</v>
          </cell>
          <cell r="AA489" t="str">
            <v>西药房</v>
          </cell>
          <cell r="AG489" t="str">
            <v>药师</v>
          </cell>
        </row>
        <row r="490">
          <cell r="B490" t="str">
            <v>吴卓龙</v>
          </cell>
          <cell r="C490" t="str">
            <v>男</v>
          </cell>
          <cell r="D490" t="str">
            <v>汉</v>
          </cell>
          <cell r="E490" t="str">
            <v>广东阳江</v>
          </cell>
          <cell r="F490" t="str">
            <v>群众</v>
          </cell>
          <cell r="H490" t="str">
            <v>本科</v>
          </cell>
          <cell r="I490" t="str">
            <v>学士</v>
          </cell>
          <cell r="J490" t="str">
            <v>广州中医药大学</v>
          </cell>
          <cell r="K490" t="str">
            <v>中药学</v>
          </cell>
          <cell r="L490">
            <v>42551</v>
          </cell>
          <cell r="M490" t="str">
            <v>本科</v>
          </cell>
          <cell r="S490">
            <v>34265</v>
          </cell>
          <cell r="T490" t="str">
            <v>441702199310230018</v>
          </cell>
          <cell r="U490">
            <v>30</v>
          </cell>
          <cell r="V490">
            <v>44020</v>
          </cell>
          <cell r="W490">
            <v>44020</v>
          </cell>
          <cell r="X490">
            <v>3</v>
          </cell>
          <cell r="Y490" t="str">
            <v>自筹</v>
          </cell>
          <cell r="Z490" t="str">
            <v>专业技术人员</v>
          </cell>
          <cell r="AA490" t="str">
            <v>借调卫健局</v>
          </cell>
          <cell r="AG490" t="str">
            <v>无</v>
          </cell>
        </row>
        <row r="491">
          <cell r="B491" t="str">
            <v>梁烦佩</v>
          </cell>
          <cell r="C491" t="str">
            <v>女</v>
          </cell>
          <cell r="D491" t="str">
            <v>汉</v>
          </cell>
          <cell r="E491" t="str">
            <v>广东阳东</v>
          </cell>
          <cell r="F491" t="str">
            <v>团员</v>
          </cell>
          <cell r="H491" t="str">
            <v>中专</v>
          </cell>
          <cell r="J491" t="str">
            <v>阳江市卫生学校</v>
          </cell>
          <cell r="K491" t="str">
            <v>护理</v>
          </cell>
          <cell r="L491">
            <v>43647</v>
          </cell>
          <cell r="M491" t="str">
            <v>大专</v>
          </cell>
          <cell r="N491" t="str">
            <v>大专</v>
          </cell>
          <cell r="P491" t="str">
            <v>南方医科大学</v>
          </cell>
          <cell r="Q491" t="str">
            <v>护理</v>
          </cell>
          <cell r="R491">
            <v>43840</v>
          </cell>
          <cell r="S491">
            <v>35861</v>
          </cell>
          <cell r="T491" t="str">
            <v>441723199803070026</v>
          </cell>
          <cell r="U491">
            <v>25</v>
          </cell>
          <cell r="V491">
            <v>44020</v>
          </cell>
          <cell r="W491">
            <v>44020</v>
          </cell>
          <cell r="X491">
            <v>3</v>
          </cell>
          <cell r="Y491" t="str">
            <v>自筹</v>
          </cell>
          <cell r="Z491" t="str">
            <v>专业技术人员</v>
          </cell>
          <cell r="AA491" t="str">
            <v>重症医学科（ICU）</v>
          </cell>
          <cell r="AG491" t="str">
            <v>护士</v>
          </cell>
        </row>
        <row r="492">
          <cell r="B492" t="str">
            <v>李良娇</v>
          </cell>
          <cell r="C492" t="str">
            <v>女</v>
          </cell>
          <cell r="D492" t="str">
            <v>汉</v>
          </cell>
          <cell r="E492" t="str">
            <v>广东阳江</v>
          </cell>
          <cell r="F492" t="str">
            <v>团员</v>
          </cell>
          <cell r="H492" t="str">
            <v>中专</v>
          </cell>
          <cell r="J492" t="str">
            <v>阳江市卫生学校</v>
          </cell>
          <cell r="K492" t="str">
            <v>护理</v>
          </cell>
          <cell r="L492">
            <v>43647</v>
          </cell>
          <cell r="M492" t="str">
            <v>大专</v>
          </cell>
          <cell r="N492" t="str">
            <v>大专</v>
          </cell>
          <cell r="P492" t="str">
            <v>南方医科大学</v>
          </cell>
          <cell r="Q492" t="str">
            <v>护理</v>
          </cell>
          <cell r="R492">
            <v>43840</v>
          </cell>
          <cell r="S492">
            <v>35884</v>
          </cell>
          <cell r="T492" t="str">
            <v>441781199803304623</v>
          </cell>
          <cell r="U492">
            <v>25</v>
          </cell>
          <cell r="V492">
            <v>44020</v>
          </cell>
          <cell r="W492">
            <v>44020</v>
          </cell>
          <cell r="X492">
            <v>3</v>
          </cell>
          <cell r="Y492" t="str">
            <v>自筹</v>
          </cell>
          <cell r="Z492" t="str">
            <v>专业技术人员</v>
          </cell>
          <cell r="AA492" t="str">
            <v>泌尿外一科/普通外科（胃肠、胸、肝胆胰、甲状腺、乳腺）</v>
          </cell>
          <cell r="AG492" t="str">
            <v>护士</v>
          </cell>
        </row>
        <row r="493">
          <cell r="B493" t="str">
            <v>刘桂嫦</v>
          </cell>
          <cell r="C493" t="str">
            <v>女</v>
          </cell>
          <cell r="D493" t="str">
            <v>汉</v>
          </cell>
          <cell r="E493" t="str">
            <v>广东阳春</v>
          </cell>
          <cell r="F493" t="str">
            <v>团员</v>
          </cell>
          <cell r="H493" t="str">
            <v>中专</v>
          </cell>
          <cell r="J493" t="str">
            <v>广东省江门中医药学校</v>
          </cell>
          <cell r="K493" t="str">
            <v>护理</v>
          </cell>
          <cell r="L493">
            <v>43282</v>
          </cell>
          <cell r="M493" t="str">
            <v>大专</v>
          </cell>
          <cell r="N493" t="str">
            <v>大专</v>
          </cell>
          <cell r="P493" t="str">
            <v>南方医科大学</v>
          </cell>
          <cell r="Q493" t="str">
            <v>护理学</v>
          </cell>
          <cell r="R493">
            <v>44571</v>
          </cell>
          <cell r="S493">
            <v>36657</v>
          </cell>
          <cell r="T493" t="str">
            <v>441781200005112729</v>
          </cell>
          <cell r="U493">
            <v>23</v>
          </cell>
          <cell r="V493">
            <v>44020</v>
          </cell>
          <cell r="W493">
            <v>44020</v>
          </cell>
          <cell r="X493">
            <v>3</v>
          </cell>
          <cell r="Y493" t="str">
            <v>自筹</v>
          </cell>
          <cell r="Z493" t="str">
            <v>专业技术人员</v>
          </cell>
          <cell r="AA493" t="str">
            <v>心血管病科二区</v>
          </cell>
          <cell r="AG493" t="str">
            <v>护士</v>
          </cell>
        </row>
        <row r="494">
          <cell r="B494" t="str">
            <v>莫纯香</v>
          </cell>
          <cell r="C494" t="str">
            <v>女</v>
          </cell>
          <cell r="D494" t="str">
            <v>汉</v>
          </cell>
          <cell r="E494" t="str">
            <v>广东阳东</v>
          </cell>
          <cell r="F494" t="str">
            <v>群众</v>
          </cell>
          <cell r="H494" t="str">
            <v>中专</v>
          </cell>
          <cell r="J494" t="str">
            <v>阳江市卫生学校</v>
          </cell>
          <cell r="K494" t="str">
            <v>护理</v>
          </cell>
          <cell r="L494">
            <v>39264</v>
          </cell>
          <cell r="M494" t="str">
            <v>大专</v>
          </cell>
          <cell r="N494" t="str">
            <v>大专</v>
          </cell>
          <cell r="P494" t="str">
            <v>南方医科大学</v>
          </cell>
          <cell r="Q494" t="str">
            <v>护理学</v>
          </cell>
          <cell r="R494">
            <v>42387</v>
          </cell>
          <cell r="S494">
            <v>30808</v>
          </cell>
          <cell r="T494" t="str">
            <v>441723198405064283</v>
          </cell>
          <cell r="U494">
            <v>39</v>
          </cell>
          <cell r="V494">
            <v>39996</v>
          </cell>
          <cell r="W494">
            <v>44020</v>
          </cell>
          <cell r="X494">
            <v>14</v>
          </cell>
          <cell r="Y494" t="str">
            <v>自筹</v>
          </cell>
          <cell r="Z494" t="str">
            <v>专业技术人员</v>
          </cell>
          <cell r="AA494" t="str">
            <v>康复科（针灸、推拿科）</v>
          </cell>
          <cell r="AG494" t="str">
            <v>护理学主管护师</v>
          </cell>
        </row>
        <row r="495">
          <cell r="B495" t="str">
            <v>梁杨韬</v>
          </cell>
          <cell r="C495" t="str">
            <v>男</v>
          </cell>
          <cell r="D495" t="str">
            <v>汉</v>
          </cell>
          <cell r="E495" t="str">
            <v>广东阳东</v>
          </cell>
          <cell r="F495" t="str">
            <v>团员</v>
          </cell>
          <cell r="H495" t="str">
            <v>中专</v>
          </cell>
          <cell r="J495" t="str">
            <v>湛江中医学校</v>
          </cell>
          <cell r="K495" t="str">
            <v>护理</v>
          </cell>
          <cell r="L495">
            <v>43647</v>
          </cell>
          <cell r="M495" t="str">
            <v>中专</v>
          </cell>
          <cell r="S495">
            <v>35487</v>
          </cell>
          <cell r="T495" t="str">
            <v>441723199702262416</v>
          </cell>
          <cell r="U495">
            <v>26</v>
          </cell>
          <cell r="V495">
            <v>44020</v>
          </cell>
          <cell r="W495">
            <v>44020</v>
          </cell>
          <cell r="X495">
            <v>3</v>
          </cell>
          <cell r="Y495" t="str">
            <v>自筹</v>
          </cell>
          <cell r="Z495" t="str">
            <v>专业技术人员</v>
          </cell>
          <cell r="AA495" t="str">
            <v>麻醉科（手术室）</v>
          </cell>
          <cell r="AG495" t="str">
            <v>护士</v>
          </cell>
        </row>
        <row r="496">
          <cell r="B496" t="str">
            <v>庞婷月</v>
          </cell>
          <cell r="C496" t="str">
            <v>女</v>
          </cell>
          <cell r="D496" t="str">
            <v>汉</v>
          </cell>
          <cell r="E496" t="str">
            <v>广东阳春</v>
          </cell>
          <cell r="F496" t="str">
            <v>团员</v>
          </cell>
          <cell r="H496" t="str">
            <v>中专</v>
          </cell>
          <cell r="J496" t="str">
            <v>阳江市卫生学校</v>
          </cell>
          <cell r="K496" t="str">
            <v>护理</v>
          </cell>
          <cell r="L496">
            <v>42745</v>
          </cell>
          <cell r="M496" t="str">
            <v>大专</v>
          </cell>
          <cell r="N496" t="str">
            <v>大专</v>
          </cell>
          <cell r="P496" t="str">
            <v>南方医科大学</v>
          </cell>
          <cell r="Q496" t="str">
            <v>护理</v>
          </cell>
          <cell r="R496">
            <v>43110</v>
          </cell>
          <cell r="S496">
            <v>35793</v>
          </cell>
          <cell r="T496" t="str">
            <v>441781199712294626</v>
          </cell>
          <cell r="U496">
            <v>26</v>
          </cell>
          <cell r="V496">
            <v>44020</v>
          </cell>
          <cell r="W496">
            <v>44020</v>
          </cell>
          <cell r="X496">
            <v>3</v>
          </cell>
          <cell r="Y496" t="str">
            <v>自筹</v>
          </cell>
          <cell r="Z496" t="str">
            <v>专业技术人员</v>
          </cell>
          <cell r="AA496" t="str">
            <v>肺病科</v>
          </cell>
          <cell r="AG496" t="str">
            <v>护士</v>
          </cell>
        </row>
        <row r="497">
          <cell r="B497" t="str">
            <v>谢丽花</v>
          </cell>
          <cell r="C497" t="str">
            <v>女</v>
          </cell>
          <cell r="D497" t="str">
            <v>汉</v>
          </cell>
          <cell r="E497" t="str">
            <v>广东阳西</v>
          </cell>
          <cell r="F497" t="str">
            <v>群众</v>
          </cell>
          <cell r="H497" t="str">
            <v>中专</v>
          </cell>
          <cell r="J497" t="str">
            <v>广州医科大学卫生职业技术学院</v>
          </cell>
          <cell r="K497" t="str">
            <v>护理</v>
          </cell>
          <cell r="L497">
            <v>42552</v>
          </cell>
          <cell r="M497" t="str">
            <v>大专</v>
          </cell>
          <cell r="N497" t="str">
            <v>大专</v>
          </cell>
          <cell r="P497" t="str">
            <v>广州医科大学</v>
          </cell>
          <cell r="Q497" t="str">
            <v>护理</v>
          </cell>
          <cell r="R497">
            <v>43815</v>
          </cell>
          <cell r="S497">
            <v>35590</v>
          </cell>
          <cell r="T497" t="str">
            <v>441721199706094023</v>
          </cell>
          <cell r="U497">
            <v>26</v>
          </cell>
          <cell r="V497">
            <v>43374</v>
          </cell>
          <cell r="W497">
            <v>44020</v>
          </cell>
          <cell r="X497">
            <v>5</v>
          </cell>
          <cell r="Y497" t="str">
            <v>自筹</v>
          </cell>
          <cell r="Z497" t="str">
            <v>专业技术人员</v>
          </cell>
          <cell r="AA497" t="str">
            <v>脑病一科（脑病科一区）</v>
          </cell>
          <cell r="AG497" t="str">
            <v>护理学护师</v>
          </cell>
        </row>
        <row r="498">
          <cell r="B498" t="str">
            <v>梁丽婵</v>
          </cell>
          <cell r="C498" t="str">
            <v>女</v>
          </cell>
          <cell r="D498" t="str">
            <v>汉</v>
          </cell>
          <cell r="E498" t="str">
            <v>广东阳江</v>
          </cell>
          <cell r="F498" t="str">
            <v>团员</v>
          </cell>
          <cell r="H498" t="str">
            <v>中专</v>
          </cell>
          <cell r="J498" t="str">
            <v>阳江市卫生学校</v>
          </cell>
          <cell r="K498" t="str">
            <v>护理</v>
          </cell>
          <cell r="L498">
            <v>41821</v>
          </cell>
          <cell r="M498" t="str">
            <v>大专</v>
          </cell>
          <cell r="N498" t="str">
            <v>大专</v>
          </cell>
          <cell r="P498" t="str">
            <v>南方医科大学</v>
          </cell>
          <cell r="Q498" t="str">
            <v>护理学</v>
          </cell>
          <cell r="R498">
            <v>42387</v>
          </cell>
          <cell r="S498">
            <v>35290</v>
          </cell>
          <cell r="T498" t="str">
            <v>441702199608133325</v>
          </cell>
          <cell r="U498">
            <v>27</v>
          </cell>
          <cell r="V498">
            <v>44020</v>
          </cell>
          <cell r="W498">
            <v>44020</v>
          </cell>
          <cell r="X498">
            <v>3</v>
          </cell>
          <cell r="Y498" t="str">
            <v>自筹</v>
          </cell>
          <cell r="Z498" t="str">
            <v>专业技术人员</v>
          </cell>
          <cell r="AA498" t="str">
            <v>综合科（风湿病科、中医全科、老年病科）</v>
          </cell>
          <cell r="AG498" t="str">
            <v>护士</v>
          </cell>
        </row>
        <row r="499">
          <cell r="B499" t="str">
            <v>陈彦霖</v>
          </cell>
          <cell r="C499" t="str">
            <v>男</v>
          </cell>
          <cell r="D499" t="str">
            <v>汉</v>
          </cell>
          <cell r="E499" t="str">
            <v>广东阳东</v>
          </cell>
          <cell r="F499" t="str">
            <v>团员</v>
          </cell>
          <cell r="H499" t="str">
            <v>大专</v>
          </cell>
          <cell r="J499" t="str">
            <v>广东茂名健康职业学院</v>
          </cell>
          <cell r="K499" t="str">
            <v>康复治疗技术</v>
          </cell>
          <cell r="L499">
            <v>43646</v>
          </cell>
          <cell r="M499" t="str">
            <v>大专</v>
          </cell>
          <cell r="S499">
            <v>35639</v>
          </cell>
          <cell r="T499" t="str">
            <v>441723199707281712</v>
          </cell>
          <cell r="U499">
            <v>26</v>
          </cell>
          <cell r="V499">
            <v>43654</v>
          </cell>
          <cell r="W499">
            <v>44020</v>
          </cell>
          <cell r="X499">
            <v>4</v>
          </cell>
          <cell r="Y499" t="str">
            <v>自筹</v>
          </cell>
          <cell r="Z499" t="str">
            <v>专业技术人员</v>
          </cell>
          <cell r="AA499" t="str">
            <v>康复科（针灸、推拿科）</v>
          </cell>
          <cell r="AG499" t="str">
            <v>康复医学治疗技术士</v>
          </cell>
        </row>
        <row r="500">
          <cell r="B500" t="str">
            <v>施丽媛</v>
          </cell>
          <cell r="C500" t="str">
            <v>女</v>
          </cell>
          <cell r="D500" t="str">
            <v>汉</v>
          </cell>
          <cell r="E500" t="str">
            <v>阳江阳东</v>
          </cell>
          <cell r="F500" t="str">
            <v>群众</v>
          </cell>
          <cell r="H500" t="str">
            <v>中专</v>
          </cell>
          <cell r="J500" t="str">
            <v>阳江卫校</v>
          </cell>
          <cell r="K500" t="str">
            <v>医学影像技术</v>
          </cell>
          <cell r="L500">
            <v>41456</v>
          </cell>
          <cell r="M500" t="str">
            <v>本科</v>
          </cell>
          <cell r="N500" t="str">
            <v>大专/本科</v>
          </cell>
          <cell r="P500" t="str">
            <v>长沙医学院/南方医科大学</v>
          </cell>
          <cell r="Q500" t="str">
            <v>医学影像技术/医学影像学</v>
          </cell>
          <cell r="R500" t="str">
            <v>2015年7月17日2022年7月10日</v>
          </cell>
          <cell r="S500">
            <v>33272</v>
          </cell>
          <cell r="T500" t="str">
            <v>441723199102033724</v>
          </cell>
          <cell r="U500">
            <v>32</v>
          </cell>
          <cell r="V500">
            <v>41487</v>
          </cell>
          <cell r="W500">
            <v>41487</v>
          </cell>
          <cell r="X500">
            <v>10</v>
          </cell>
          <cell r="Y500" t="str">
            <v>自筹</v>
          </cell>
          <cell r="Z500" t="str">
            <v>专业技术人员</v>
          </cell>
          <cell r="AA500" t="str">
            <v>超声医学科</v>
          </cell>
          <cell r="AG500" t="str">
            <v>放射医学技术技师</v>
          </cell>
        </row>
        <row r="501">
          <cell r="B501" t="str">
            <v>关子牛</v>
          </cell>
          <cell r="C501" t="str">
            <v>男</v>
          </cell>
          <cell r="D501" t="str">
            <v>汉</v>
          </cell>
          <cell r="E501" t="str">
            <v>广东阳江</v>
          </cell>
          <cell r="F501" t="str">
            <v>团员</v>
          </cell>
          <cell r="H501" t="str">
            <v>本科</v>
          </cell>
          <cell r="I501" t="str">
            <v>学士</v>
          </cell>
          <cell r="J501" t="str">
            <v>广西中医药大学塞恩斯新医药学院</v>
          </cell>
          <cell r="K501" t="str">
            <v>中医学</v>
          </cell>
          <cell r="L501">
            <v>44012</v>
          </cell>
          <cell r="M501" t="str">
            <v>本科</v>
          </cell>
          <cell r="S501">
            <v>35721</v>
          </cell>
          <cell r="T501" t="str">
            <v>44170219971018177X</v>
          </cell>
          <cell r="U501">
            <v>26</v>
          </cell>
          <cell r="V501">
            <v>44044</v>
          </cell>
          <cell r="W501">
            <v>44044</v>
          </cell>
          <cell r="X501">
            <v>3</v>
          </cell>
          <cell r="Y501" t="str">
            <v>自筹</v>
          </cell>
          <cell r="Z501" t="str">
            <v>专业技术人员</v>
          </cell>
          <cell r="AA501" t="str">
            <v>脾胃病科</v>
          </cell>
          <cell r="AG501" t="str">
            <v>医师</v>
          </cell>
        </row>
        <row r="502">
          <cell r="B502" t="str">
            <v>周武珍</v>
          </cell>
          <cell r="C502" t="str">
            <v>女</v>
          </cell>
          <cell r="D502" t="str">
            <v>汉</v>
          </cell>
          <cell r="E502" t="str">
            <v>湖南武冈</v>
          </cell>
          <cell r="F502" t="str">
            <v>群众</v>
          </cell>
          <cell r="H502" t="str">
            <v>高中</v>
          </cell>
          <cell r="J502" t="str">
            <v>武冈市第九中学</v>
          </cell>
          <cell r="M502" t="str">
            <v>高中</v>
          </cell>
          <cell r="S502">
            <v>28443</v>
          </cell>
          <cell r="T502" t="str">
            <v>430526197711146528</v>
          </cell>
          <cell r="U502">
            <v>46</v>
          </cell>
          <cell r="V502">
            <v>42767</v>
          </cell>
          <cell r="W502">
            <v>44046</v>
          </cell>
          <cell r="X502">
            <v>4</v>
          </cell>
          <cell r="Y502" t="str">
            <v>自筹</v>
          </cell>
          <cell r="Z502" t="str">
            <v>后勤服务人员</v>
          </cell>
          <cell r="AA502" t="str">
            <v>设备仓库</v>
          </cell>
          <cell r="AG502" t="str">
            <v>无</v>
          </cell>
        </row>
        <row r="503">
          <cell r="B503" t="str">
            <v>杨碧玲</v>
          </cell>
          <cell r="C503" t="str">
            <v>女</v>
          </cell>
          <cell r="D503" t="str">
            <v>汉</v>
          </cell>
          <cell r="E503" t="str">
            <v>广东阳江</v>
          </cell>
          <cell r="F503" t="str">
            <v>中共党员</v>
          </cell>
          <cell r="G503">
            <v>42695</v>
          </cell>
          <cell r="H503" t="str">
            <v>本科</v>
          </cell>
          <cell r="I503" t="str">
            <v>学士</v>
          </cell>
          <cell r="J503" t="str">
            <v>中山大学新华学院</v>
          </cell>
          <cell r="K503" t="str">
            <v>药学</v>
          </cell>
          <cell r="L503">
            <v>43275</v>
          </cell>
          <cell r="M503" t="str">
            <v>本科</v>
          </cell>
          <cell r="S503">
            <v>34848</v>
          </cell>
          <cell r="T503" t="str">
            <v>441701199505290444</v>
          </cell>
          <cell r="U503">
            <v>28</v>
          </cell>
          <cell r="V503">
            <v>43313</v>
          </cell>
          <cell r="W503">
            <v>44046</v>
          </cell>
          <cell r="X503">
            <v>5</v>
          </cell>
          <cell r="Y503" t="str">
            <v>自筹</v>
          </cell>
          <cell r="Z503" t="str">
            <v>专业技术人员</v>
          </cell>
          <cell r="AA503" t="str">
            <v>西药房</v>
          </cell>
          <cell r="AG503" t="str">
            <v>药师</v>
          </cell>
        </row>
        <row r="504">
          <cell r="B504" t="str">
            <v>刘玉玲</v>
          </cell>
          <cell r="C504" t="str">
            <v>女</v>
          </cell>
          <cell r="D504" t="str">
            <v>汉</v>
          </cell>
          <cell r="E504" t="str">
            <v>河北景县</v>
          </cell>
          <cell r="F504" t="str">
            <v>群众</v>
          </cell>
          <cell r="H504" t="str">
            <v>本科</v>
          </cell>
          <cell r="I504" t="str">
            <v>学士</v>
          </cell>
          <cell r="J504" t="str">
            <v>北京中医药大学东方学院</v>
          </cell>
          <cell r="K504" t="str">
            <v>护理学</v>
          </cell>
          <cell r="L504">
            <v>40006</v>
          </cell>
          <cell r="M504" t="str">
            <v>本科</v>
          </cell>
          <cell r="S504">
            <v>31533</v>
          </cell>
          <cell r="T504" t="str">
            <v>131127198605013405</v>
          </cell>
          <cell r="U504">
            <v>37</v>
          </cell>
          <cell r="V504">
            <v>41400</v>
          </cell>
          <cell r="W504">
            <v>44046</v>
          </cell>
          <cell r="X504">
            <v>10</v>
          </cell>
          <cell r="Y504" t="str">
            <v>自筹</v>
          </cell>
          <cell r="Z504" t="str">
            <v>专业技术人员</v>
          </cell>
          <cell r="AA504" t="str">
            <v>骨关节病科（骨三科）</v>
          </cell>
          <cell r="AG504" t="str">
            <v>护理学主管护师</v>
          </cell>
        </row>
        <row r="505">
          <cell r="B505" t="str">
            <v>张金婷</v>
          </cell>
          <cell r="C505" t="str">
            <v>女</v>
          </cell>
          <cell r="D505" t="str">
            <v>汉</v>
          </cell>
          <cell r="E505" t="str">
            <v>广东信宜</v>
          </cell>
          <cell r="F505" t="str">
            <v>群众</v>
          </cell>
          <cell r="H505" t="str">
            <v>中专</v>
          </cell>
          <cell r="J505" t="str">
            <v>广东省湛江卫生学校</v>
          </cell>
          <cell r="K505" t="str">
            <v>护理</v>
          </cell>
          <cell r="L505">
            <v>41091</v>
          </cell>
          <cell r="M505" t="str">
            <v>大专</v>
          </cell>
          <cell r="N505" t="str">
            <v>大专</v>
          </cell>
          <cell r="P505" t="str">
            <v>湖南中医药大学</v>
          </cell>
          <cell r="Q505" t="str">
            <v>护理</v>
          </cell>
          <cell r="R505">
            <v>43646</v>
          </cell>
          <cell r="S505">
            <v>34526</v>
          </cell>
          <cell r="T505" t="str">
            <v>440921199407117440</v>
          </cell>
          <cell r="U505">
            <v>29</v>
          </cell>
          <cell r="V505">
            <v>41183</v>
          </cell>
          <cell r="W505">
            <v>44046</v>
          </cell>
          <cell r="X505">
            <v>11</v>
          </cell>
          <cell r="Y505" t="str">
            <v>自筹</v>
          </cell>
          <cell r="Z505" t="str">
            <v>专业技术人员</v>
          </cell>
          <cell r="AA505" t="str">
            <v>骨关节病科（骨三科）</v>
          </cell>
          <cell r="AG505" t="str">
            <v>护师</v>
          </cell>
        </row>
        <row r="506">
          <cell r="B506" t="str">
            <v>李文静</v>
          </cell>
          <cell r="C506" t="str">
            <v>女</v>
          </cell>
          <cell r="D506" t="str">
            <v>汉</v>
          </cell>
          <cell r="E506" t="str">
            <v>广东阳春</v>
          </cell>
          <cell r="F506" t="str">
            <v>团员</v>
          </cell>
          <cell r="H506" t="str">
            <v>中专</v>
          </cell>
          <cell r="J506" t="str">
            <v>阳江市卫生学校</v>
          </cell>
          <cell r="K506" t="str">
            <v>护理</v>
          </cell>
          <cell r="L506">
            <v>42186</v>
          </cell>
          <cell r="M506" t="str">
            <v>大专</v>
          </cell>
          <cell r="N506" t="str">
            <v>大专</v>
          </cell>
          <cell r="P506" t="str">
            <v>南方医科大学</v>
          </cell>
          <cell r="Q506" t="str">
            <v>护理</v>
          </cell>
          <cell r="R506">
            <v>42745</v>
          </cell>
          <cell r="S506">
            <v>35651</v>
          </cell>
          <cell r="T506" t="str">
            <v>441781199708094621</v>
          </cell>
          <cell r="U506">
            <v>26</v>
          </cell>
          <cell r="V506">
            <v>42430</v>
          </cell>
          <cell r="W506">
            <v>44046</v>
          </cell>
          <cell r="X506">
            <v>7</v>
          </cell>
          <cell r="Y506" t="str">
            <v>自筹</v>
          </cell>
          <cell r="Z506" t="str">
            <v>专业技术人员</v>
          </cell>
          <cell r="AA506" t="str">
            <v>颅脑外科</v>
          </cell>
          <cell r="AG506" t="str">
            <v>护师</v>
          </cell>
        </row>
        <row r="507">
          <cell r="B507" t="str">
            <v>冯明月</v>
          </cell>
          <cell r="C507" t="str">
            <v>女</v>
          </cell>
          <cell r="D507" t="str">
            <v>汉</v>
          </cell>
          <cell r="E507" t="str">
            <v>广东阳江</v>
          </cell>
          <cell r="F507" t="str">
            <v>群众</v>
          </cell>
          <cell r="H507" t="str">
            <v>中专</v>
          </cell>
          <cell r="J507" t="str">
            <v>阳江市卫生学校</v>
          </cell>
          <cell r="K507" t="str">
            <v>护理</v>
          </cell>
          <cell r="L507">
            <v>42552</v>
          </cell>
          <cell r="M507" t="str">
            <v>大专</v>
          </cell>
          <cell r="N507" t="str">
            <v>大专</v>
          </cell>
          <cell r="P507" t="str">
            <v>南方医科大学</v>
          </cell>
          <cell r="Q507" t="str">
            <v>护理</v>
          </cell>
          <cell r="R507">
            <v>42745</v>
          </cell>
          <cell r="S507">
            <v>34537</v>
          </cell>
          <cell r="T507" t="str">
            <v>441702199407222823</v>
          </cell>
          <cell r="U507">
            <v>29</v>
          </cell>
          <cell r="V507">
            <v>42948</v>
          </cell>
          <cell r="W507">
            <v>44046</v>
          </cell>
          <cell r="X507">
            <v>6</v>
          </cell>
          <cell r="Y507" t="str">
            <v>自筹</v>
          </cell>
          <cell r="Z507" t="str">
            <v>专业技术人员</v>
          </cell>
          <cell r="AA507" t="str">
            <v>泌尿外一科/普通外科（胃肠、胸、肝胆胰、甲状腺、乳腺）</v>
          </cell>
          <cell r="AG507" t="str">
            <v>护士</v>
          </cell>
        </row>
        <row r="508">
          <cell r="B508" t="str">
            <v>陈日丹</v>
          </cell>
          <cell r="C508" t="str">
            <v>女</v>
          </cell>
          <cell r="D508" t="str">
            <v>汉</v>
          </cell>
          <cell r="E508" t="str">
            <v>广东阳西</v>
          </cell>
          <cell r="F508" t="str">
            <v>群众</v>
          </cell>
          <cell r="H508" t="str">
            <v>中专</v>
          </cell>
          <cell r="J508" t="str">
            <v>湛江中医学校</v>
          </cell>
          <cell r="K508" t="str">
            <v>助产</v>
          </cell>
          <cell r="L508">
            <v>41456</v>
          </cell>
          <cell r="M508" t="str">
            <v>大专</v>
          </cell>
          <cell r="N508" t="str">
            <v>大专</v>
          </cell>
          <cell r="P508" t="str">
            <v>广州中医药大学</v>
          </cell>
          <cell r="Q508" t="str">
            <v>护理</v>
          </cell>
          <cell r="R508">
            <v>43490</v>
          </cell>
          <cell r="S508">
            <v>34971</v>
          </cell>
          <cell r="T508" t="str">
            <v>441721199509290041</v>
          </cell>
          <cell r="U508">
            <v>28</v>
          </cell>
          <cell r="V508">
            <v>43466</v>
          </cell>
          <cell r="W508">
            <v>44046</v>
          </cell>
          <cell r="X508">
            <v>4</v>
          </cell>
          <cell r="Y508" t="str">
            <v>自筹</v>
          </cell>
          <cell r="Z508" t="str">
            <v>专业技术人员</v>
          </cell>
          <cell r="AA508" t="str">
            <v>重症医学科（ICU）</v>
          </cell>
          <cell r="AG508" t="str">
            <v>护理学护师</v>
          </cell>
        </row>
        <row r="509">
          <cell r="B509" t="str">
            <v>王耐嫦</v>
          </cell>
          <cell r="C509" t="str">
            <v>女</v>
          </cell>
          <cell r="D509" t="str">
            <v>汉</v>
          </cell>
          <cell r="E509" t="str">
            <v>广东阳春</v>
          </cell>
          <cell r="F509" t="str">
            <v>群众</v>
          </cell>
          <cell r="H509" t="str">
            <v>中专</v>
          </cell>
          <cell r="J509" t="str">
            <v>阳江市卫生学校</v>
          </cell>
          <cell r="K509" t="str">
            <v>护理</v>
          </cell>
          <cell r="L509">
            <v>41456</v>
          </cell>
          <cell r="M509" t="str">
            <v>大专</v>
          </cell>
          <cell r="N509" t="str">
            <v>大专</v>
          </cell>
          <cell r="P509" t="str">
            <v>南方医科大学</v>
          </cell>
          <cell r="Q509" t="str">
            <v>护理</v>
          </cell>
          <cell r="R509">
            <v>42022</v>
          </cell>
          <cell r="S509">
            <v>34567</v>
          </cell>
          <cell r="T509" t="str">
            <v>441781199408216949</v>
          </cell>
          <cell r="U509">
            <v>29</v>
          </cell>
          <cell r="V509">
            <v>42748</v>
          </cell>
          <cell r="W509">
            <v>44046</v>
          </cell>
          <cell r="X509">
            <v>6</v>
          </cell>
          <cell r="Y509" t="str">
            <v>自筹</v>
          </cell>
          <cell r="Z509" t="str">
            <v>专业技术人员</v>
          </cell>
          <cell r="AA509" t="str">
            <v>肺病科</v>
          </cell>
          <cell r="AG509" t="str">
            <v>护理学护师</v>
          </cell>
        </row>
        <row r="510">
          <cell r="B510" t="str">
            <v>李心怡</v>
          </cell>
          <cell r="C510" t="str">
            <v>女</v>
          </cell>
          <cell r="D510" t="str">
            <v>汉</v>
          </cell>
          <cell r="E510" t="str">
            <v>广东阳东</v>
          </cell>
          <cell r="F510" t="str">
            <v>团员</v>
          </cell>
          <cell r="H510" t="str">
            <v>中专</v>
          </cell>
          <cell r="J510" t="str">
            <v>阳江市卫生学校</v>
          </cell>
          <cell r="K510" t="str">
            <v>护理</v>
          </cell>
          <cell r="L510">
            <v>43647</v>
          </cell>
          <cell r="M510" t="str">
            <v>大专</v>
          </cell>
          <cell r="N510" t="str">
            <v>大专</v>
          </cell>
          <cell r="P510" t="str">
            <v>南方医科大学</v>
          </cell>
          <cell r="Q510" t="str">
            <v>护理</v>
          </cell>
          <cell r="R510">
            <v>43840</v>
          </cell>
          <cell r="S510">
            <v>35668</v>
          </cell>
          <cell r="T510" t="str">
            <v>44172319970826202X</v>
          </cell>
          <cell r="U510">
            <v>26</v>
          </cell>
          <cell r="V510">
            <v>44046</v>
          </cell>
          <cell r="W510">
            <v>44046</v>
          </cell>
          <cell r="X510">
            <v>3</v>
          </cell>
          <cell r="Y510" t="str">
            <v>自筹</v>
          </cell>
          <cell r="Z510" t="str">
            <v>专业技术人员</v>
          </cell>
          <cell r="AA510" t="str">
            <v>重症医学科（ICU）</v>
          </cell>
          <cell r="AG510" t="str">
            <v>护士</v>
          </cell>
        </row>
        <row r="511">
          <cell r="B511" t="str">
            <v>王曦羽</v>
          </cell>
          <cell r="C511" t="str">
            <v>女</v>
          </cell>
          <cell r="D511" t="str">
            <v>汉</v>
          </cell>
          <cell r="E511" t="str">
            <v>广东阳东</v>
          </cell>
          <cell r="F511" t="str">
            <v>团员</v>
          </cell>
          <cell r="H511" t="str">
            <v>中专</v>
          </cell>
          <cell r="J511" t="str">
            <v>广东省新兴中药学校</v>
          </cell>
          <cell r="K511" t="str">
            <v>护理</v>
          </cell>
          <cell r="L511">
            <v>43647</v>
          </cell>
          <cell r="M511" t="str">
            <v>大专</v>
          </cell>
          <cell r="N511" t="str">
            <v>大专</v>
          </cell>
          <cell r="P511" t="str">
            <v>肇庆医学高等专科学校</v>
          </cell>
          <cell r="Q511" t="str">
            <v>护理</v>
          </cell>
          <cell r="R511">
            <v>45105</v>
          </cell>
          <cell r="S511">
            <v>35517</v>
          </cell>
          <cell r="T511" t="str">
            <v>441723199703283729</v>
          </cell>
          <cell r="U511">
            <v>26</v>
          </cell>
          <cell r="V511">
            <v>44046</v>
          </cell>
          <cell r="W511">
            <v>44046</v>
          </cell>
          <cell r="X511">
            <v>3</v>
          </cell>
          <cell r="Y511" t="str">
            <v>自筹</v>
          </cell>
          <cell r="Z511" t="str">
            <v>专业技术人员</v>
          </cell>
          <cell r="AA511" t="str">
            <v>妇产科</v>
          </cell>
          <cell r="AG511" t="str">
            <v>护士</v>
          </cell>
        </row>
        <row r="512">
          <cell r="B512" t="str">
            <v>司徒芷薇</v>
          </cell>
          <cell r="C512" t="str">
            <v>女</v>
          </cell>
          <cell r="D512" t="str">
            <v>汉</v>
          </cell>
          <cell r="E512" t="str">
            <v>广东阳江</v>
          </cell>
          <cell r="F512" t="str">
            <v>团员</v>
          </cell>
          <cell r="H512" t="str">
            <v>中专</v>
          </cell>
          <cell r="J512" t="str">
            <v>阳江市卫生学校</v>
          </cell>
          <cell r="K512" t="str">
            <v>护理</v>
          </cell>
          <cell r="L512">
            <v>42186</v>
          </cell>
          <cell r="M512" t="str">
            <v>大专</v>
          </cell>
          <cell r="N512" t="str">
            <v>大专</v>
          </cell>
          <cell r="P512" t="str">
            <v>广东药科大学</v>
          </cell>
          <cell r="Q512" t="str">
            <v>护理</v>
          </cell>
          <cell r="R512">
            <v>42885</v>
          </cell>
          <cell r="S512">
            <v>35581</v>
          </cell>
          <cell r="T512" t="str">
            <v>441702199705313344</v>
          </cell>
          <cell r="U512">
            <v>26</v>
          </cell>
          <cell r="V512">
            <v>42917</v>
          </cell>
          <cell r="W512">
            <v>44046</v>
          </cell>
          <cell r="X512">
            <v>6</v>
          </cell>
          <cell r="Y512" t="str">
            <v>自筹</v>
          </cell>
          <cell r="Z512" t="str">
            <v>专业技术人员</v>
          </cell>
          <cell r="AA512" t="str">
            <v>创伤骨科[骨伤科（骨一科）]</v>
          </cell>
          <cell r="AG512" t="str">
            <v>护士</v>
          </cell>
        </row>
        <row r="513">
          <cell r="B513" t="str">
            <v>洪晓晴</v>
          </cell>
          <cell r="C513" t="str">
            <v>女</v>
          </cell>
          <cell r="D513" t="str">
            <v>汉</v>
          </cell>
          <cell r="E513" t="str">
            <v>广东阳江</v>
          </cell>
          <cell r="F513" t="str">
            <v>团员</v>
          </cell>
          <cell r="H513" t="str">
            <v>大专</v>
          </cell>
          <cell r="J513" t="str">
            <v>惠州卫生职业技术学院</v>
          </cell>
          <cell r="K513" t="str">
            <v>护理</v>
          </cell>
          <cell r="L513">
            <v>44012</v>
          </cell>
          <cell r="M513" t="str">
            <v>大专</v>
          </cell>
          <cell r="S513">
            <v>36079</v>
          </cell>
          <cell r="T513" t="str">
            <v>441702199810112843</v>
          </cell>
          <cell r="U513">
            <v>25</v>
          </cell>
          <cell r="V513">
            <v>44046</v>
          </cell>
          <cell r="W513">
            <v>44046</v>
          </cell>
          <cell r="X513">
            <v>3</v>
          </cell>
          <cell r="Y513" t="str">
            <v>自筹</v>
          </cell>
          <cell r="Z513" t="str">
            <v>专业技术人员</v>
          </cell>
          <cell r="AA513" t="str">
            <v>脑病二科（脑病科二区）</v>
          </cell>
          <cell r="AG513" t="str">
            <v>护士</v>
          </cell>
        </row>
        <row r="514">
          <cell r="B514" t="str">
            <v>李玉婷</v>
          </cell>
          <cell r="C514" t="str">
            <v>女</v>
          </cell>
          <cell r="D514" t="str">
            <v>汉</v>
          </cell>
          <cell r="E514" t="str">
            <v>广西北流</v>
          </cell>
          <cell r="F514" t="str">
            <v>团员</v>
          </cell>
          <cell r="H514" t="str">
            <v>大专</v>
          </cell>
          <cell r="J514" t="str">
            <v>广西医科大学</v>
          </cell>
          <cell r="K514" t="str">
            <v>护理</v>
          </cell>
          <cell r="L514">
            <v>44005</v>
          </cell>
          <cell r="M514" t="str">
            <v>大专</v>
          </cell>
          <cell r="S514">
            <v>36532</v>
          </cell>
          <cell r="T514" t="str">
            <v>450981200001075467</v>
          </cell>
          <cell r="U514">
            <v>23</v>
          </cell>
          <cell r="V514">
            <v>44046</v>
          </cell>
          <cell r="W514">
            <v>44046</v>
          </cell>
          <cell r="X514">
            <v>3</v>
          </cell>
          <cell r="Y514" t="str">
            <v>自筹</v>
          </cell>
          <cell r="Z514" t="str">
            <v>专业技术人员</v>
          </cell>
          <cell r="AA514" t="str">
            <v>脑病二科（脑病科二区）</v>
          </cell>
          <cell r="AG514" t="str">
            <v>护士</v>
          </cell>
        </row>
        <row r="515">
          <cell r="B515" t="str">
            <v>吴璐璐</v>
          </cell>
          <cell r="C515" t="str">
            <v>女</v>
          </cell>
          <cell r="D515" t="str">
            <v>汉</v>
          </cell>
          <cell r="E515" t="str">
            <v>广西藤县</v>
          </cell>
          <cell r="F515" t="str">
            <v>团员</v>
          </cell>
          <cell r="H515" t="str">
            <v>大专</v>
          </cell>
          <cell r="J515" t="str">
            <v>梧州职业学院</v>
          </cell>
          <cell r="K515" t="str">
            <v>护理</v>
          </cell>
          <cell r="L515">
            <v>44012</v>
          </cell>
          <cell r="M515" t="str">
            <v>大专</v>
          </cell>
          <cell r="S515">
            <v>35723</v>
          </cell>
          <cell r="T515" t="str">
            <v>450422199710202200</v>
          </cell>
          <cell r="U515">
            <v>26</v>
          </cell>
          <cell r="V515">
            <v>44046</v>
          </cell>
          <cell r="W515">
            <v>44046</v>
          </cell>
          <cell r="X515">
            <v>3</v>
          </cell>
          <cell r="Y515" t="str">
            <v>自筹</v>
          </cell>
          <cell r="Z515" t="str">
            <v>专业技术人员</v>
          </cell>
          <cell r="AA515" t="str">
            <v>麻醉科（手术室）</v>
          </cell>
          <cell r="AG515" t="str">
            <v>护士</v>
          </cell>
        </row>
        <row r="516">
          <cell r="B516" t="str">
            <v>李倩</v>
          </cell>
          <cell r="C516" t="str">
            <v>女</v>
          </cell>
          <cell r="D516" t="str">
            <v>汉</v>
          </cell>
          <cell r="E516" t="str">
            <v>广东阳春</v>
          </cell>
          <cell r="F516" t="str">
            <v>团员</v>
          </cell>
          <cell r="H516" t="str">
            <v>大专</v>
          </cell>
          <cell r="J516" t="str">
            <v>广东岭南职业技术学院</v>
          </cell>
          <cell r="K516" t="str">
            <v>护理</v>
          </cell>
          <cell r="L516">
            <v>44002</v>
          </cell>
          <cell r="M516" t="str">
            <v>大专</v>
          </cell>
          <cell r="S516">
            <v>36233</v>
          </cell>
          <cell r="T516" t="str">
            <v>441781199903140320</v>
          </cell>
          <cell r="U516">
            <v>24</v>
          </cell>
          <cell r="V516">
            <v>44046</v>
          </cell>
          <cell r="W516">
            <v>44046</v>
          </cell>
          <cell r="X516">
            <v>3</v>
          </cell>
          <cell r="Y516" t="str">
            <v>自筹</v>
          </cell>
          <cell r="Z516" t="str">
            <v>专业技术人员</v>
          </cell>
          <cell r="AA516" t="str">
            <v>脾胃病科</v>
          </cell>
          <cell r="AG516" t="str">
            <v>护士</v>
          </cell>
        </row>
        <row r="517">
          <cell r="B517" t="str">
            <v>敖纹祺</v>
          </cell>
          <cell r="C517" t="str">
            <v>女</v>
          </cell>
          <cell r="D517" t="str">
            <v>汉</v>
          </cell>
          <cell r="E517" t="str">
            <v>广东阳江</v>
          </cell>
          <cell r="F517" t="str">
            <v>团员</v>
          </cell>
          <cell r="H517" t="str">
            <v>大专</v>
          </cell>
          <cell r="J517" t="str">
            <v>广东江门中医药职业学院</v>
          </cell>
          <cell r="K517" t="str">
            <v>护理</v>
          </cell>
          <cell r="L517">
            <v>44008</v>
          </cell>
          <cell r="M517" t="str">
            <v>大专</v>
          </cell>
          <cell r="S517">
            <v>35721</v>
          </cell>
          <cell r="T517" t="str">
            <v>441702199710184241</v>
          </cell>
          <cell r="U517">
            <v>26</v>
          </cell>
          <cell r="V517">
            <v>44046</v>
          </cell>
          <cell r="W517">
            <v>44046</v>
          </cell>
          <cell r="X517">
            <v>3</v>
          </cell>
          <cell r="Y517" t="str">
            <v>自筹</v>
          </cell>
          <cell r="Z517" t="str">
            <v>专业技术人员</v>
          </cell>
          <cell r="AA517" t="str">
            <v>肺病科</v>
          </cell>
          <cell r="AG517" t="str">
            <v>无</v>
          </cell>
        </row>
        <row r="518">
          <cell r="B518" t="str">
            <v>林晓云</v>
          </cell>
          <cell r="C518" t="str">
            <v>女</v>
          </cell>
          <cell r="D518" t="str">
            <v>汉</v>
          </cell>
          <cell r="E518" t="str">
            <v>广东阳江</v>
          </cell>
          <cell r="F518" t="str">
            <v>团员</v>
          </cell>
          <cell r="H518" t="str">
            <v>大专</v>
          </cell>
          <cell r="J518" t="str">
            <v>广东岭南职业技术学院</v>
          </cell>
          <cell r="K518" t="str">
            <v>护理</v>
          </cell>
          <cell r="L518">
            <v>44002</v>
          </cell>
          <cell r="M518" t="str">
            <v>大专</v>
          </cell>
          <cell r="S518">
            <v>36317</v>
          </cell>
          <cell r="T518" t="str">
            <v>441702199906064225</v>
          </cell>
          <cell r="U518">
            <v>24</v>
          </cell>
          <cell r="V518">
            <v>44046</v>
          </cell>
          <cell r="W518">
            <v>44046</v>
          </cell>
          <cell r="X518">
            <v>3</v>
          </cell>
          <cell r="Y518" t="str">
            <v>自筹</v>
          </cell>
          <cell r="Z518" t="str">
            <v>专业技术人员</v>
          </cell>
          <cell r="AA518" t="str">
            <v>脊柱骨科（骨二科）</v>
          </cell>
          <cell r="AG518" t="str">
            <v>护士</v>
          </cell>
        </row>
        <row r="519">
          <cell r="B519" t="str">
            <v>付晓霞</v>
          </cell>
          <cell r="C519" t="str">
            <v>女</v>
          </cell>
          <cell r="D519" t="str">
            <v>汉</v>
          </cell>
          <cell r="E519" t="str">
            <v>广东阳江</v>
          </cell>
          <cell r="F519" t="str">
            <v>团员</v>
          </cell>
          <cell r="H519" t="str">
            <v>大专</v>
          </cell>
          <cell r="J519" t="str">
            <v>广州卫生职业技术学院</v>
          </cell>
          <cell r="K519" t="str">
            <v>护理</v>
          </cell>
          <cell r="L519">
            <v>44012</v>
          </cell>
          <cell r="M519" t="str">
            <v>大专</v>
          </cell>
          <cell r="S519">
            <v>36255</v>
          </cell>
          <cell r="T519" t="str">
            <v>44170219990405332X</v>
          </cell>
          <cell r="U519">
            <v>24</v>
          </cell>
          <cell r="V519">
            <v>44046</v>
          </cell>
          <cell r="W519">
            <v>44046</v>
          </cell>
          <cell r="X519">
            <v>3</v>
          </cell>
          <cell r="Y519" t="str">
            <v>自筹</v>
          </cell>
          <cell r="Z519" t="str">
            <v>专业技术人员</v>
          </cell>
          <cell r="AA519" t="str">
            <v>脑病二科（脑病科二区）</v>
          </cell>
          <cell r="AG519" t="str">
            <v>护士</v>
          </cell>
        </row>
        <row r="520">
          <cell r="B520" t="str">
            <v>谯艳丽</v>
          </cell>
          <cell r="C520" t="str">
            <v>女</v>
          </cell>
          <cell r="D520" t="str">
            <v>土家</v>
          </cell>
          <cell r="E520" t="str">
            <v>贵州印江</v>
          </cell>
          <cell r="F520" t="str">
            <v>团员</v>
          </cell>
          <cell r="H520" t="str">
            <v>大专</v>
          </cell>
          <cell r="J520" t="str">
            <v>江苏护理职业学院</v>
          </cell>
          <cell r="K520" t="str">
            <v>助产</v>
          </cell>
          <cell r="L520">
            <v>44012</v>
          </cell>
          <cell r="M520" t="str">
            <v>大专</v>
          </cell>
          <cell r="S520">
            <v>36150</v>
          </cell>
          <cell r="T520" t="str">
            <v>522226199812210820</v>
          </cell>
          <cell r="U520">
            <v>25</v>
          </cell>
          <cell r="V520">
            <v>44046</v>
          </cell>
          <cell r="W520">
            <v>44046</v>
          </cell>
          <cell r="X520">
            <v>3</v>
          </cell>
          <cell r="Y520" t="str">
            <v>自筹</v>
          </cell>
          <cell r="Z520" t="str">
            <v>专业技术人员</v>
          </cell>
          <cell r="AA520" t="str">
            <v>综合科（风湿病科、中医全科、老年病科）</v>
          </cell>
          <cell r="AG520" t="str">
            <v>护士</v>
          </cell>
        </row>
        <row r="521">
          <cell r="B521" t="str">
            <v>韦火娇</v>
          </cell>
          <cell r="C521" t="str">
            <v>女</v>
          </cell>
          <cell r="D521" t="str">
            <v>汉</v>
          </cell>
          <cell r="E521" t="str">
            <v>广西藤县</v>
          </cell>
          <cell r="F521" t="str">
            <v>团员</v>
          </cell>
          <cell r="H521" t="str">
            <v>大专</v>
          </cell>
          <cell r="J521" t="str">
            <v>梧州职业学院</v>
          </cell>
          <cell r="K521" t="str">
            <v>护理</v>
          </cell>
          <cell r="L521">
            <v>44012</v>
          </cell>
          <cell r="M521" t="str">
            <v>大专</v>
          </cell>
          <cell r="S521">
            <v>36459</v>
          </cell>
          <cell r="T521" t="str">
            <v>450422199910263024</v>
          </cell>
          <cell r="U521">
            <v>24</v>
          </cell>
          <cell r="V521">
            <v>44046</v>
          </cell>
          <cell r="W521">
            <v>44046</v>
          </cell>
          <cell r="X521">
            <v>3</v>
          </cell>
          <cell r="Y521" t="str">
            <v>自筹</v>
          </cell>
          <cell r="Z521" t="str">
            <v>专业技术人员</v>
          </cell>
          <cell r="AA521" t="str">
            <v>麻醉科（手术室）</v>
          </cell>
          <cell r="AG521" t="str">
            <v>护士</v>
          </cell>
        </row>
        <row r="522">
          <cell r="B522" t="str">
            <v>卢锦锟</v>
          </cell>
          <cell r="C522" t="str">
            <v>男</v>
          </cell>
          <cell r="D522" t="str">
            <v>汉</v>
          </cell>
          <cell r="E522" t="str">
            <v>广东阳西</v>
          </cell>
          <cell r="F522" t="str">
            <v>团员</v>
          </cell>
          <cell r="H522" t="str">
            <v>大专</v>
          </cell>
          <cell r="J522" t="str">
            <v>肇庆医学高等专科学校</v>
          </cell>
          <cell r="K522" t="str">
            <v>康复治疗技术</v>
          </cell>
          <cell r="L522">
            <v>42908</v>
          </cell>
          <cell r="M522" t="str">
            <v>本科</v>
          </cell>
          <cell r="N522" t="str">
            <v>本科</v>
          </cell>
          <cell r="P522" t="str">
            <v>广州中医药大学</v>
          </cell>
          <cell r="Q522" t="str">
            <v>中医学</v>
          </cell>
          <cell r="R522">
            <v>44951</v>
          </cell>
          <cell r="S522">
            <v>35561</v>
          </cell>
          <cell r="T522" t="str">
            <v>441721199705112314</v>
          </cell>
          <cell r="U522">
            <v>26</v>
          </cell>
          <cell r="V522">
            <v>42948</v>
          </cell>
          <cell r="W522">
            <v>44046</v>
          </cell>
          <cell r="X522">
            <v>6</v>
          </cell>
          <cell r="Y522" t="str">
            <v>自筹</v>
          </cell>
          <cell r="Z522" t="str">
            <v>专业技术人员</v>
          </cell>
          <cell r="AA522" t="str">
            <v>康复科（针灸、推拿科）</v>
          </cell>
          <cell r="AG522" t="str">
            <v>康复医学治疗技术技师</v>
          </cell>
        </row>
        <row r="523">
          <cell r="B523" t="str">
            <v>陈万彩</v>
          </cell>
          <cell r="C523" t="str">
            <v>女</v>
          </cell>
          <cell r="D523" t="str">
            <v>汉</v>
          </cell>
          <cell r="E523" t="str">
            <v>广东阳西</v>
          </cell>
          <cell r="F523" t="str">
            <v>群众</v>
          </cell>
          <cell r="H523" t="str">
            <v>本科</v>
          </cell>
          <cell r="I523" t="str">
            <v>学士</v>
          </cell>
          <cell r="J523" t="str">
            <v>中山大学新华学院</v>
          </cell>
          <cell r="K523" t="str">
            <v>医学影像技术</v>
          </cell>
          <cell r="L523">
            <v>44002</v>
          </cell>
          <cell r="M523" t="str">
            <v>本科</v>
          </cell>
          <cell r="S523">
            <v>34900</v>
          </cell>
          <cell r="T523" t="str">
            <v>441721199507203063</v>
          </cell>
          <cell r="U523">
            <v>28</v>
          </cell>
          <cell r="V523">
            <v>44046</v>
          </cell>
          <cell r="W523">
            <v>44046</v>
          </cell>
          <cell r="X523">
            <v>3</v>
          </cell>
          <cell r="Y523" t="str">
            <v>自筹</v>
          </cell>
          <cell r="Z523" t="str">
            <v>专业技术人员</v>
          </cell>
          <cell r="AA523" t="str">
            <v>影像科</v>
          </cell>
          <cell r="AG523" t="str">
            <v>放射医学技术技师</v>
          </cell>
        </row>
        <row r="524">
          <cell r="B524" t="str">
            <v>吴晓芳</v>
          </cell>
          <cell r="C524" t="str">
            <v>女</v>
          </cell>
          <cell r="D524" t="str">
            <v>汉</v>
          </cell>
          <cell r="E524" t="str">
            <v>广东阳东</v>
          </cell>
          <cell r="F524" t="str">
            <v>团员</v>
          </cell>
          <cell r="H524" t="str">
            <v>本科</v>
          </cell>
          <cell r="I524" t="str">
            <v>学士</v>
          </cell>
          <cell r="J524" t="str">
            <v>广西中医药大学赛恩斯新医药学院</v>
          </cell>
          <cell r="K524" t="str">
            <v>医学影像技术</v>
          </cell>
          <cell r="L524">
            <v>44012</v>
          </cell>
          <cell r="M524" t="str">
            <v>本科</v>
          </cell>
          <cell r="S524">
            <v>35510</v>
          </cell>
          <cell r="T524" t="str">
            <v>441723199703211020</v>
          </cell>
          <cell r="U524">
            <v>26</v>
          </cell>
          <cell r="V524">
            <v>44046</v>
          </cell>
          <cell r="W524">
            <v>44046</v>
          </cell>
          <cell r="X524">
            <v>3</v>
          </cell>
          <cell r="Y524" t="str">
            <v>自筹</v>
          </cell>
          <cell r="Z524" t="str">
            <v>专业技术人员</v>
          </cell>
          <cell r="AA524" t="str">
            <v>影像科</v>
          </cell>
          <cell r="AG524" t="str">
            <v>放射医学技术技师</v>
          </cell>
        </row>
        <row r="525">
          <cell r="B525" t="str">
            <v>林华玉</v>
          </cell>
          <cell r="C525" t="str">
            <v>女</v>
          </cell>
          <cell r="D525" t="str">
            <v>汉</v>
          </cell>
          <cell r="E525" t="str">
            <v>广东廉江</v>
          </cell>
          <cell r="F525" t="str">
            <v>团员</v>
          </cell>
          <cell r="H525" t="str">
            <v>本科</v>
          </cell>
          <cell r="I525" t="str">
            <v>学士</v>
          </cell>
          <cell r="J525" t="str">
            <v>湘南学院</v>
          </cell>
          <cell r="K525" t="str">
            <v>医学影像技术</v>
          </cell>
          <cell r="L525">
            <v>43988</v>
          </cell>
          <cell r="M525" t="str">
            <v>本科</v>
          </cell>
          <cell r="S525">
            <v>36102</v>
          </cell>
          <cell r="T525" t="str">
            <v>440881199811035747</v>
          </cell>
          <cell r="U525">
            <v>25</v>
          </cell>
          <cell r="V525">
            <v>44046</v>
          </cell>
          <cell r="W525">
            <v>44046</v>
          </cell>
          <cell r="X525">
            <v>3</v>
          </cell>
          <cell r="Y525" t="str">
            <v>自筹</v>
          </cell>
          <cell r="Z525" t="str">
            <v>专业技术人员</v>
          </cell>
          <cell r="AA525" t="str">
            <v>影像科</v>
          </cell>
          <cell r="AG525" t="str">
            <v>放射医学技术技师</v>
          </cell>
        </row>
        <row r="526">
          <cell r="B526" t="str">
            <v>沙芝柳</v>
          </cell>
          <cell r="C526" t="str">
            <v>女</v>
          </cell>
          <cell r="D526" t="str">
            <v>汉</v>
          </cell>
          <cell r="E526" t="str">
            <v>广东阳江</v>
          </cell>
          <cell r="F526" t="str">
            <v>群众</v>
          </cell>
          <cell r="H526" t="str">
            <v>中专</v>
          </cell>
          <cell r="J526" t="str">
            <v>广东省湛江卫生学校</v>
          </cell>
          <cell r="K526" t="str">
            <v>妇幼卫生</v>
          </cell>
          <cell r="L526">
            <v>36339</v>
          </cell>
          <cell r="M526" t="str">
            <v>本科</v>
          </cell>
          <cell r="N526" t="str">
            <v>大专/本科</v>
          </cell>
          <cell r="P526" t="str">
            <v>中山大学</v>
          </cell>
          <cell r="Q526" t="str">
            <v>临床医学</v>
          </cell>
          <cell r="R526" t="str">
            <v>2008年1月15日/2012年1月15日</v>
          </cell>
          <cell r="S526">
            <v>28565</v>
          </cell>
          <cell r="T526" t="str">
            <v>441702197803161728</v>
          </cell>
          <cell r="U526">
            <v>45</v>
          </cell>
          <cell r="V526">
            <v>36586</v>
          </cell>
          <cell r="W526">
            <v>44046</v>
          </cell>
          <cell r="X526">
            <v>23</v>
          </cell>
          <cell r="Y526" t="str">
            <v>自筹</v>
          </cell>
          <cell r="Z526" t="str">
            <v>专业技术人员</v>
          </cell>
          <cell r="AA526" t="str">
            <v>妇产科</v>
          </cell>
          <cell r="AG526" t="str">
            <v>妇产科副主任医师</v>
          </cell>
        </row>
        <row r="527">
          <cell r="B527" t="str">
            <v>阮冠龙</v>
          </cell>
          <cell r="C527" t="str">
            <v>男</v>
          </cell>
          <cell r="D527" t="str">
            <v>汉</v>
          </cell>
          <cell r="E527" t="str">
            <v>广东阳江</v>
          </cell>
          <cell r="F527" t="str">
            <v>中共党员</v>
          </cell>
          <cell r="G527">
            <v>41061</v>
          </cell>
          <cell r="H527" t="str">
            <v>本科/研究生</v>
          </cell>
          <cell r="I527" t="str">
            <v>学士/硕士</v>
          </cell>
          <cell r="J527" t="str">
            <v>南方医科大学/广州中医药大学</v>
          </cell>
          <cell r="K527" t="str">
            <v>中西医临床医学/中医骨伤科学</v>
          </cell>
          <cell r="L527" t="str">
            <v>2016年6月30日/2020年6月19日</v>
          </cell>
          <cell r="M527" t="str">
            <v>研究生</v>
          </cell>
          <cell r="S527">
            <v>33958</v>
          </cell>
          <cell r="T527" t="str">
            <v>441702199212203358</v>
          </cell>
          <cell r="U527">
            <v>31</v>
          </cell>
          <cell r="V527">
            <v>44046</v>
          </cell>
          <cell r="W527">
            <v>44046</v>
          </cell>
          <cell r="X527">
            <v>3</v>
          </cell>
          <cell r="Y527" t="str">
            <v>自筹</v>
          </cell>
          <cell r="Z527" t="str">
            <v>专业技术人员</v>
          </cell>
          <cell r="AA527" t="str">
            <v>创伤骨科[骨伤科（骨一科）]</v>
          </cell>
          <cell r="AG527" t="str">
            <v>医师</v>
          </cell>
        </row>
        <row r="528">
          <cell r="B528" t="str">
            <v>欧小婷</v>
          </cell>
          <cell r="C528" t="str">
            <v>女</v>
          </cell>
          <cell r="D528" t="str">
            <v>汉</v>
          </cell>
          <cell r="E528" t="str">
            <v>广东阳江</v>
          </cell>
          <cell r="F528" t="str">
            <v>中共党员</v>
          </cell>
          <cell r="G528">
            <v>43421</v>
          </cell>
          <cell r="H528" t="str">
            <v>本科/研究生</v>
          </cell>
          <cell r="I528" t="str">
            <v>学士/硕士</v>
          </cell>
          <cell r="J528" t="str">
            <v>广州中医药大学</v>
          </cell>
          <cell r="K528" t="str">
            <v>中医学/针灸推拿学</v>
          </cell>
          <cell r="L528" t="str">
            <v>2017年6月30日/2020年6月19日</v>
          </cell>
          <cell r="M528" t="str">
            <v>研究生</v>
          </cell>
          <cell r="S528">
            <v>34063</v>
          </cell>
          <cell r="T528" t="str">
            <v>441702199304040322</v>
          </cell>
          <cell r="U528">
            <v>30</v>
          </cell>
          <cell r="V528">
            <v>44046</v>
          </cell>
          <cell r="W528">
            <v>44046</v>
          </cell>
          <cell r="X528">
            <v>3</v>
          </cell>
          <cell r="Y528" t="str">
            <v>自筹</v>
          </cell>
          <cell r="Z528" t="str">
            <v>专业技术人员</v>
          </cell>
          <cell r="AA528" t="str">
            <v>治未病科</v>
          </cell>
          <cell r="AC528" t="str">
            <v>团委委员</v>
          </cell>
          <cell r="AD528">
            <v>44709</v>
          </cell>
          <cell r="AG528" t="str">
            <v>医师</v>
          </cell>
        </row>
        <row r="529">
          <cell r="B529" t="str">
            <v>冯国忠</v>
          </cell>
          <cell r="C529" t="str">
            <v>男</v>
          </cell>
          <cell r="D529" t="str">
            <v>汉</v>
          </cell>
          <cell r="E529" t="str">
            <v>广东阳东</v>
          </cell>
          <cell r="F529" t="str">
            <v>群众</v>
          </cell>
          <cell r="H529" t="str">
            <v>本科</v>
          </cell>
          <cell r="I529" t="str">
            <v>学士</v>
          </cell>
          <cell r="J529" t="str">
            <v>南方医科大学</v>
          </cell>
          <cell r="K529" t="str">
            <v>中西医临床医学</v>
          </cell>
          <cell r="L529">
            <v>42916</v>
          </cell>
          <cell r="M529" t="str">
            <v>本科</v>
          </cell>
          <cell r="S529">
            <v>34353</v>
          </cell>
          <cell r="T529" t="str">
            <v>441723199401191319</v>
          </cell>
          <cell r="U529">
            <v>29</v>
          </cell>
          <cell r="V529">
            <v>42954</v>
          </cell>
          <cell r="W529">
            <v>44046</v>
          </cell>
          <cell r="X529">
            <v>6</v>
          </cell>
          <cell r="Y529" t="str">
            <v>自筹</v>
          </cell>
          <cell r="Z529" t="str">
            <v>专业技术人员</v>
          </cell>
          <cell r="AA529" t="str">
            <v>脑病一科（脑病科一区）</v>
          </cell>
          <cell r="AG529" t="str">
            <v>医师</v>
          </cell>
        </row>
        <row r="530">
          <cell r="B530" t="str">
            <v>王志刚</v>
          </cell>
          <cell r="C530" t="str">
            <v>男</v>
          </cell>
          <cell r="D530" t="str">
            <v>汉</v>
          </cell>
          <cell r="E530" t="str">
            <v>湖北荆州</v>
          </cell>
          <cell r="F530" t="str">
            <v>群众</v>
          </cell>
          <cell r="H530" t="str">
            <v>本科</v>
          </cell>
          <cell r="I530" t="str">
            <v>学士</v>
          </cell>
          <cell r="J530" t="str">
            <v>湖北医药学院药护学院</v>
          </cell>
          <cell r="K530" t="str">
            <v>临床医学</v>
          </cell>
          <cell r="L530">
            <v>42916</v>
          </cell>
          <cell r="M530" t="str">
            <v>本科</v>
          </cell>
          <cell r="S530">
            <v>34050</v>
          </cell>
          <cell r="T530" t="str">
            <v>421023199303228315</v>
          </cell>
          <cell r="U530">
            <v>30</v>
          </cell>
          <cell r="V530">
            <v>42948</v>
          </cell>
          <cell r="W530">
            <v>44046</v>
          </cell>
          <cell r="X530">
            <v>6</v>
          </cell>
          <cell r="Y530" t="str">
            <v>自筹</v>
          </cell>
          <cell r="Z530" t="str">
            <v>专业技术人员</v>
          </cell>
          <cell r="AA530" t="str">
            <v>急诊科</v>
          </cell>
          <cell r="AG530" t="str">
            <v>医师</v>
          </cell>
        </row>
        <row r="531">
          <cell r="B531" t="str">
            <v>张志晴</v>
          </cell>
          <cell r="C531" t="str">
            <v>女</v>
          </cell>
          <cell r="D531" t="str">
            <v>汉</v>
          </cell>
          <cell r="E531" t="str">
            <v>广东阳春</v>
          </cell>
          <cell r="F531" t="str">
            <v>团员</v>
          </cell>
          <cell r="H531" t="str">
            <v>大专</v>
          </cell>
          <cell r="J531" t="str">
            <v>广东茂名健康职业学院</v>
          </cell>
          <cell r="K531" t="str">
            <v>护理</v>
          </cell>
          <cell r="L531">
            <v>44012</v>
          </cell>
          <cell r="M531" t="str">
            <v>本科</v>
          </cell>
          <cell r="N531" t="str">
            <v>本科</v>
          </cell>
          <cell r="P531" t="str">
            <v>南方医科大学</v>
          </cell>
          <cell r="Q531" t="str">
            <v>护理学</v>
          </cell>
          <cell r="R531">
            <v>44377</v>
          </cell>
          <cell r="S531">
            <v>35745</v>
          </cell>
          <cell r="T531" t="str">
            <v>441781199711112229</v>
          </cell>
          <cell r="U531">
            <v>26</v>
          </cell>
          <cell r="V531">
            <v>44075</v>
          </cell>
          <cell r="W531">
            <v>44075</v>
          </cell>
          <cell r="X531">
            <v>3</v>
          </cell>
          <cell r="Y531" t="str">
            <v>自筹</v>
          </cell>
          <cell r="Z531" t="str">
            <v>专业技术人员</v>
          </cell>
          <cell r="AA531" t="str">
            <v>重症医学科（ICU）</v>
          </cell>
          <cell r="AG531" t="str">
            <v>护士</v>
          </cell>
        </row>
        <row r="532">
          <cell r="B532" t="str">
            <v>赖致礼</v>
          </cell>
          <cell r="C532" t="str">
            <v>女</v>
          </cell>
          <cell r="D532" t="str">
            <v>汉</v>
          </cell>
          <cell r="E532" t="str">
            <v>广东阳西</v>
          </cell>
          <cell r="F532" t="str">
            <v>群众</v>
          </cell>
          <cell r="H532" t="str">
            <v>本科</v>
          </cell>
          <cell r="I532" t="str">
            <v>学士</v>
          </cell>
          <cell r="J532" t="str">
            <v>广西中药学大学赛恩斯新医药学院</v>
          </cell>
          <cell r="K532" t="str">
            <v>中医学</v>
          </cell>
          <cell r="L532">
            <v>42917</v>
          </cell>
          <cell r="M532" t="str">
            <v>本科</v>
          </cell>
          <cell r="S532">
            <v>34205</v>
          </cell>
          <cell r="T532" t="str">
            <v>441721199308245527</v>
          </cell>
          <cell r="U532">
            <v>30</v>
          </cell>
          <cell r="V532">
            <v>42979</v>
          </cell>
          <cell r="W532">
            <v>44075</v>
          </cell>
          <cell r="X532">
            <v>6</v>
          </cell>
          <cell r="Y532" t="str">
            <v>自筹</v>
          </cell>
          <cell r="Z532" t="str">
            <v>专业技术人员</v>
          </cell>
          <cell r="AA532" t="str">
            <v>妇产科</v>
          </cell>
          <cell r="AG532" t="str">
            <v>医师</v>
          </cell>
        </row>
        <row r="533">
          <cell r="B533" t="str">
            <v>朱小敏</v>
          </cell>
          <cell r="C533" t="str">
            <v>女</v>
          </cell>
          <cell r="D533" t="str">
            <v>汉</v>
          </cell>
          <cell r="E533" t="str">
            <v>广东高州</v>
          </cell>
          <cell r="F533" t="str">
            <v>群众</v>
          </cell>
          <cell r="H533" t="str">
            <v>本科</v>
          </cell>
          <cell r="I533" t="str">
            <v>学士</v>
          </cell>
          <cell r="J533" t="str">
            <v>中山大学新华学院</v>
          </cell>
          <cell r="K533" t="str">
            <v>护理学</v>
          </cell>
          <cell r="L533">
            <v>42911</v>
          </cell>
          <cell r="M533" t="str">
            <v>本科</v>
          </cell>
          <cell r="S533">
            <v>33732</v>
          </cell>
          <cell r="T533" t="str">
            <v>44098119920508398X</v>
          </cell>
          <cell r="U533">
            <v>31</v>
          </cell>
          <cell r="V533">
            <v>42979</v>
          </cell>
          <cell r="W533">
            <v>44075</v>
          </cell>
          <cell r="X533">
            <v>6</v>
          </cell>
          <cell r="Y533" t="str">
            <v>自筹</v>
          </cell>
          <cell r="Z533" t="str">
            <v>专业技术人员</v>
          </cell>
          <cell r="AA533" t="str">
            <v>麻醉科（手术室）</v>
          </cell>
          <cell r="AG533" t="str">
            <v>护师</v>
          </cell>
        </row>
        <row r="534">
          <cell r="B534" t="str">
            <v>叶柳菊</v>
          </cell>
          <cell r="C534" t="str">
            <v>女</v>
          </cell>
          <cell r="D534" t="str">
            <v>汉</v>
          </cell>
          <cell r="E534" t="str">
            <v>广东阳东</v>
          </cell>
          <cell r="F534" t="str">
            <v>群众</v>
          </cell>
          <cell r="H534" t="str">
            <v>中专</v>
          </cell>
          <cell r="J534" t="str">
            <v>阳江市卫生学校</v>
          </cell>
          <cell r="K534" t="str">
            <v>护理</v>
          </cell>
          <cell r="L534">
            <v>42186</v>
          </cell>
          <cell r="M534" t="str">
            <v>大专</v>
          </cell>
          <cell r="N534" t="str">
            <v>大专</v>
          </cell>
          <cell r="P534" t="str">
            <v>南方医科大学</v>
          </cell>
          <cell r="Q534" t="str">
            <v>护理</v>
          </cell>
          <cell r="R534">
            <v>43110</v>
          </cell>
          <cell r="S534">
            <v>35028</v>
          </cell>
          <cell r="T534" t="str">
            <v>441723199511253728</v>
          </cell>
          <cell r="U534">
            <v>28</v>
          </cell>
          <cell r="V534">
            <v>42887</v>
          </cell>
          <cell r="W534">
            <v>44075</v>
          </cell>
          <cell r="X534">
            <v>6</v>
          </cell>
          <cell r="Y534" t="str">
            <v>自筹</v>
          </cell>
          <cell r="Z534" t="str">
            <v>专业技术人员</v>
          </cell>
          <cell r="AA534" t="str">
            <v>重症医学科（ICU）</v>
          </cell>
          <cell r="AG534" t="str">
            <v>护理学护师</v>
          </cell>
        </row>
        <row r="535">
          <cell r="B535" t="str">
            <v>曾丽丝</v>
          </cell>
          <cell r="C535" t="str">
            <v>女</v>
          </cell>
          <cell r="D535" t="str">
            <v>汉</v>
          </cell>
          <cell r="E535" t="str">
            <v>广东阳西</v>
          </cell>
          <cell r="F535" t="str">
            <v>团员</v>
          </cell>
          <cell r="H535" t="str">
            <v>中专</v>
          </cell>
          <cell r="J535" t="str">
            <v>阳江市卫生学校</v>
          </cell>
          <cell r="K535" t="str">
            <v>护理</v>
          </cell>
          <cell r="L535">
            <v>43647</v>
          </cell>
          <cell r="M535" t="str">
            <v>大专</v>
          </cell>
          <cell r="N535" t="str">
            <v>大专</v>
          </cell>
          <cell r="P535" t="str">
            <v>南方医科大学</v>
          </cell>
          <cell r="Q535" t="str">
            <v>护理</v>
          </cell>
          <cell r="R535">
            <v>43840</v>
          </cell>
          <cell r="S535">
            <v>35596</v>
          </cell>
          <cell r="T535" t="str">
            <v>441721199706152326</v>
          </cell>
          <cell r="U535">
            <v>26</v>
          </cell>
          <cell r="V535">
            <v>43709</v>
          </cell>
          <cell r="W535">
            <v>44075</v>
          </cell>
          <cell r="X535">
            <v>4</v>
          </cell>
          <cell r="Y535" t="str">
            <v>自筹</v>
          </cell>
          <cell r="Z535" t="str">
            <v>专业技术人员</v>
          </cell>
          <cell r="AA535" t="str">
            <v>肺病科</v>
          </cell>
          <cell r="AG535" t="str">
            <v>护士</v>
          </cell>
        </row>
        <row r="536">
          <cell r="B536" t="str">
            <v>黄观花</v>
          </cell>
          <cell r="C536" t="str">
            <v>女</v>
          </cell>
          <cell r="D536" t="str">
            <v>汉</v>
          </cell>
          <cell r="E536" t="str">
            <v>广东阳东</v>
          </cell>
          <cell r="F536" t="str">
            <v>团员</v>
          </cell>
          <cell r="H536" t="str">
            <v>中专</v>
          </cell>
          <cell r="J536" t="str">
            <v>阳江市卫生学校</v>
          </cell>
          <cell r="K536" t="str">
            <v>护理</v>
          </cell>
          <cell r="L536">
            <v>42917</v>
          </cell>
          <cell r="M536" t="str">
            <v>大专</v>
          </cell>
          <cell r="N536" t="str">
            <v>大专</v>
          </cell>
          <cell r="P536" t="str">
            <v>南方医科大学</v>
          </cell>
          <cell r="Q536" t="str">
            <v>护理</v>
          </cell>
          <cell r="R536">
            <v>43475</v>
          </cell>
          <cell r="S536">
            <v>36183</v>
          </cell>
          <cell r="T536" t="str">
            <v>441723199901233423</v>
          </cell>
          <cell r="U536">
            <v>24</v>
          </cell>
          <cell r="V536">
            <v>44075</v>
          </cell>
          <cell r="W536">
            <v>44075</v>
          </cell>
          <cell r="X536">
            <v>3</v>
          </cell>
          <cell r="Y536" t="str">
            <v>自筹</v>
          </cell>
          <cell r="Z536" t="str">
            <v>专业技术人员</v>
          </cell>
          <cell r="AA536" t="str">
            <v>创伤骨科[骨伤科（骨一科）]</v>
          </cell>
          <cell r="AG536" t="str">
            <v>护士</v>
          </cell>
        </row>
        <row r="537">
          <cell r="B537" t="str">
            <v>钟欣欣</v>
          </cell>
          <cell r="C537" t="str">
            <v>女</v>
          </cell>
          <cell r="D537" t="str">
            <v>汉</v>
          </cell>
          <cell r="E537" t="str">
            <v>广东廉江</v>
          </cell>
          <cell r="F537" t="str">
            <v>群众</v>
          </cell>
          <cell r="H537" t="str">
            <v>中专</v>
          </cell>
          <cell r="J537" t="str">
            <v>湛江中医学校</v>
          </cell>
          <cell r="K537" t="str">
            <v>护理</v>
          </cell>
          <cell r="L537">
            <v>42186</v>
          </cell>
          <cell r="M537" t="str">
            <v>大专</v>
          </cell>
          <cell r="N537" t="str">
            <v>大专</v>
          </cell>
          <cell r="P537" t="str">
            <v>中国医科大学</v>
          </cell>
          <cell r="Q537" t="str">
            <v>护理</v>
          </cell>
          <cell r="R537">
            <v>44387</v>
          </cell>
          <cell r="S537">
            <v>34960</v>
          </cell>
          <cell r="T537" t="str">
            <v>440881199509184661</v>
          </cell>
          <cell r="U537">
            <v>28</v>
          </cell>
          <cell r="V537">
            <v>43344</v>
          </cell>
          <cell r="W537">
            <v>44075</v>
          </cell>
          <cell r="X537">
            <v>5</v>
          </cell>
          <cell r="Y537" t="str">
            <v>自筹</v>
          </cell>
          <cell r="Z537" t="str">
            <v>专业技术人员</v>
          </cell>
          <cell r="AA537" t="str">
            <v>肺病科</v>
          </cell>
          <cell r="AG537" t="str">
            <v>护士</v>
          </cell>
        </row>
        <row r="538">
          <cell r="B538" t="str">
            <v>谢雨云</v>
          </cell>
          <cell r="C538" t="str">
            <v>女</v>
          </cell>
          <cell r="D538" t="str">
            <v>汉</v>
          </cell>
          <cell r="E538" t="str">
            <v>广东阳春</v>
          </cell>
          <cell r="F538" t="str">
            <v>团员</v>
          </cell>
          <cell r="H538" t="str">
            <v>中专</v>
          </cell>
          <cell r="J538" t="str">
            <v>广东省江门中医药学校</v>
          </cell>
          <cell r="K538" t="str">
            <v>护理</v>
          </cell>
          <cell r="L538">
            <v>43282</v>
          </cell>
          <cell r="M538" t="str">
            <v>中专</v>
          </cell>
          <cell r="S538">
            <v>36053</v>
          </cell>
          <cell r="T538" t="str">
            <v>441781199809153547</v>
          </cell>
          <cell r="U538">
            <v>25</v>
          </cell>
          <cell r="V538">
            <v>44075</v>
          </cell>
          <cell r="W538">
            <v>44075</v>
          </cell>
          <cell r="X538">
            <v>3</v>
          </cell>
          <cell r="Y538" t="str">
            <v>自筹</v>
          </cell>
          <cell r="Z538" t="str">
            <v>专业技术人员</v>
          </cell>
          <cell r="AA538" t="str">
            <v>脑病二科（脑病科二区）</v>
          </cell>
          <cell r="AG538" t="str">
            <v>护士</v>
          </cell>
        </row>
        <row r="539">
          <cell r="B539" t="str">
            <v>张国航</v>
          </cell>
          <cell r="C539" t="str">
            <v>男</v>
          </cell>
          <cell r="D539" t="str">
            <v>汉</v>
          </cell>
          <cell r="E539" t="str">
            <v>广东阳东</v>
          </cell>
          <cell r="F539" t="str">
            <v>团员</v>
          </cell>
          <cell r="H539" t="str">
            <v>大专</v>
          </cell>
          <cell r="J539" t="str">
            <v>永州职业技术学院</v>
          </cell>
          <cell r="K539" t="str">
            <v>医学影像技术</v>
          </cell>
          <cell r="L539">
            <v>44012</v>
          </cell>
          <cell r="M539" t="str">
            <v>大专</v>
          </cell>
          <cell r="S539">
            <v>35720</v>
          </cell>
          <cell r="T539" t="str">
            <v>441723199710175216</v>
          </cell>
          <cell r="U539">
            <v>26</v>
          </cell>
          <cell r="V539">
            <v>44075</v>
          </cell>
          <cell r="W539">
            <v>44075</v>
          </cell>
          <cell r="X539">
            <v>3</v>
          </cell>
          <cell r="Y539" t="str">
            <v>自筹</v>
          </cell>
          <cell r="Z539" t="str">
            <v>专业技术人员</v>
          </cell>
          <cell r="AA539" t="str">
            <v>影像科</v>
          </cell>
          <cell r="AG539" t="str">
            <v>放射医学技术技士</v>
          </cell>
        </row>
        <row r="540">
          <cell r="B540" t="str">
            <v>黄梅</v>
          </cell>
          <cell r="C540" t="str">
            <v>女</v>
          </cell>
          <cell r="D540" t="str">
            <v>汉</v>
          </cell>
          <cell r="E540" t="str">
            <v>广东信宜</v>
          </cell>
          <cell r="F540" t="str">
            <v>中共党员</v>
          </cell>
          <cell r="G540">
            <v>42479</v>
          </cell>
          <cell r="H540" t="str">
            <v>本科</v>
          </cell>
          <cell r="I540" t="str">
            <v>学士</v>
          </cell>
          <cell r="J540" t="str">
            <v>广州中医药大学</v>
          </cell>
          <cell r="K540" t="str">
            <v>中医学</v>
          </cell>
          <cell r="L540">
            <v>42916</v>
          </cell>
          <cell r="M540" t="str">
            <v>本科</v>
          </cell>
          <cell r="S540">
            <v>33256</v>
          </cell>
          <cell r="T540" t="str">
            <v>440921199101181263</v>
          </cell>
          <cell r="U540">
            <v>32</v>
          </cell>
          <cell r="V540">
            <v>43344</v>
          </cell>
          <cell r="W540">
            <v>44078</v>
          </cell>
          <cell r="X540">
            <v>5</v>
          </cell>
          <cell r="Y540" t="str">
            <v>自筹</v>
          </cell>
          <cell r="Z540" t="str">
            <v>专业技术人员</v>
          </cell>
          <cell r="AA540" t="str">
            <v>心血管病科一区</v>
          </cell>
          <cell r="AG540" t="str">
            <v>医师</v>
          </cell>
        </row>
        <row r="541">
          <cell r="B541" t="str">
            <v>黄玉玲</v>
          </cell>
          <cell r="C541" t="str">
            <v>女</v>
          </cell>
          <cell r="D541" t="str">
            <v>汉</v>
          </cell>
          <cell r="E541" t="str">
            <v>广东阳东</v>
          </cell>
          <cell r="F541" t="str">
            <v>群众</v>
          </cell>
          <cell r="H541" t="str">
            <v>中专</v>
          </cell>
          <cell r="J541" t="str">
            <v>阳江市卫生学校</v>
          </cell>
          <cell r="K541" t="str">
            <v>护理</v>
          </cell>
          <cell r="L541">
            <v>42186</v>
          </cell>
          <cell r="M541" t="str">
            <v>本科</v>
          </cell>
          <cell r="N541" t="str">
            <v>大专/本科</v>
          </cell>
          <cell r="P541" t="str">
            <v>广东药科大学/中国医科大学</v>
          </cell>
          <cell r="Q541" t="str">
            <v>护理/护理学</v>
          </cell>
          <cell r="R541" t="str">
            <v>2017年5月30日/2020年12月30日</v>
          </cell>
          <cell r="S541">
            <v>35378</v>
          </cell>
          <cell r="T541" t="str">
            <v>441723199611094226</v>
          </cell>
          <cell r="U541">
            <v>27</v>
          </cell>
          <cell r="V541">
            <v>42544</v>
          </cell>
          <cell r="W541">
            <v>44181</v>
          </cell>
          <cell r="X541">
            <v>7</v>
          </cell>
          <cell r="Y541" t="str">
            <v>自筹</v>
          </cell>
          <cell r="Z541" t="str">
            <v>专业技术人员</v>
          </cell>
          <cell r="AA541" t="str">
            <v>颅脑外科</v>
          </cell>
          <cell r="AG541" t="str">
            <v>护师</v>
          </cell>
        </row>
        <row r="542">
          <cell r="B542" t="str">
            <v>冼丽清</v>
          </cell>
          <cell r="C542" t="str">
            <v>女</v>
          </cell>
          <cell r="D542" t="str">
            <v>汉</v>
          </cell>
          <cell r="E542" t="str">
            <v>广东阳春</v>
          </cell>
          <cell r="F542" t="str">
            <v>群众</v>
          </cell>
          <cell r="H542" t="str">
            <v>中专</v>
          </cell>
          <cell r="J542" t="str">
            <v>阳江市卫生学校</v>
          </cell>
          <cell r="K542" t="str">
            <v>护理</v>
          </cell>
          <cell r="L542">
            <v>41091</v>
          </cell>
          <cell r="M542" t="str">
            <v>大专</v>
          </cell>
          <cell r="N542" t="str">
            <v>大专</v>
          </cell>
          <cell r="P542" t="str">
            <v>南方医科大学</v>
          </cell>
          <cell r="Q542" t="str">
            <v>护理</v>
          </cell>
          <cell r="R542">
            <v>42022</v>
          </cell>
          <cell r="S542">
            <v>34055</v>
          </cell>
          <cell r="T542" t="str">
            <v>441781199303275926</v>
          </cell>
          <cell r="U542">
            <v>30</v>
          </cell>
          <cell r="V542">
            <v>41334</v>
          </cell>
          <cell r="W542">
            <v>44181</v>
          </cell>
          <cell r="X542">
            <v>10</v>
          </cell>
          <cell r="Y542" t="str">
            <v>自筹</v>
          </cell>
          <cell r="Z542" t="str">
            <v>专业技术人员</v>
          </cell>
          <cell r="AA542" t="str">
            <v>急诊科</v>
          </cell>
          <cell r="AG542" t="str">
            <v>护师</v>
          </cell>
        </row>
        <row r="543">
          <cell r="B543" t="str">
            <v>许柳婵</v>
          </cell>
          <cell r="C543" t="str">
            <v>女</v>
          </cell>
          <cell r="D543" t="str">
            <v>汉</v>
          </cell>
          <cell r="E543" t="str">
            <v>广东阳东</v>
          </cell>
          <cell r="F543" t="str">
            <v>团员</v>
          </cell>
          <cell r="H543" t="str">
            <v>中专</v>
          </cell>
          <cell r="J543" t="str">
            <v>阳江市卫生学校</v>
          </cell>
          <cell r="K543" t="str">
            <v>护理</v>
          </cell>
          <cell r="L543">
            <v>43647</v>
          </cell>
          <cell r="M543" t="str">
            <v>大专</v>
          </cell>
          <cell r="N543" t="str">
            <v>大专</v>
          </cell>
          <cell r="P543" t="str">
            <v>南方医科大学</v>
          </cell>
          <cell r="Q543" t="str">
            <v>护理</v>
          </cell>
          <cell r="R543">
            <v>43840</v>
          </cell>
          <cell r="S543">
            <v>35937</v>
          </cell>
          <cell r="T543" t="str">
            <v>441723199805224244</v>
          </cell>
          <cell r="U543">
            <v>25</v>
          </cell>
          <cell r="V543">
            <v>44181</v>
          </cell>
          <cell r="W543">
            <v>44181</v>
          </cell>
          <cell r="X543">
            <v>3</v>
          </cell>
          <cell r="Y543" t="str">
            <v>自筹</v>
          </cell>
          <cell r="Z543" t="str">
            <v>专业技术人员</v>
          </cell>
          <cell r="AA543" t="str">
            <v>脊柱骨科（骨二科）</v>
          </cell>
          <cell r="AG543" t="str">
            <v>护士</v>
          </cell>
        </row>
        <row r="544">
          <cell r="B544" t="str">
            <v>梁小时</v>
          </cell>
          <cell r="C544" t="str">
            <v>女</v>
          </cell>
          <cell r="D544" t="str">
            <v>汉</v>
          </cell>
          <cell r="E544" t="str">
            <v>广东阳东</v>
          </cell>
          <cell r="F544" t="str">
            <v>群众</v>
          </cell>
          <cell r="H544" t="str">
            <v>中专</v>
          </cell>
          <cell r="J544" t="str">
            <v>阳江市卫生学校</v>
          </cell>
          <cell r="K544" t="str">
            <v>护理</v>
          </cell>
          <cell r="L544">
            <v>42917</v>
          </cell>
          <cell r="M544" t="str">
            <v>大专</v>
          </cell>
          <cell r="N544" t="str">
            <v>大专</v>
          </cell>
          <cell r="P544" t="str">
            <v>南方医科大学</v>
          </cell>
          <cell r="Q544" t="str">
            <v>护理</v>
          </cell>
          <cell r="R544">
            <v>43475</v>
          </cell>
          <cell r="S544">
            <v>36228</v>
          </cell>
          <cell r="T544" t="str">
            <v>441723199903092927</v>
          </cell>
          <cell r="U544">
            <v>24</v>
          </cell>
          <cell r="V544">
            <v>44050</v>
          </cell>
          <cell r="W544">
            <v>44181</v>
          </cell>
          <cell r="X544">
            <v>3</v>
          </cell>
          <cell r="Y544" t="str">
            <v>自筹</v>
          </cell>
          <cell r="Z544" t="str">
            <v>专业技术人员</v>
          </cell>
          <cell r="AA544" t="str">
            <v>肺病科</v>
          </cell>
          <cell r="AG544" t="str">
            <v>护士</v>
          </cell>
        </row>
        <row r="545">
          <cell r="B545" t="str">
            <v>曾慧贤</v>
          </cell>
          <cell r="C545" t="str">
            <v>女</v>
          </cell>
          <cell r="D545" t="str">
            <v>汉</v>
          </cell>
          <cell r="E545" t="str">
            <v>广东阳春</v>
          </cell>
          <cell r="F545" t="str">
            <v>群众</v>
          </cell>
          <cell r="H545" t="str">
            <v>中专</v>
          </cell>
          <cell r="J545" t="str">
            <v>阳江市卫生学校</v>
          </cell>
          <cell r="K545" t="str">
            <v>助产</v>
          </cell>
          <cell r="L545">
            <v>42552</v>
          </cell>
          <cell r="M545" t="str">
            <v>大专</v>
          </cell>
          <cell r="N545" t="str">
            <v>大专</v>
          </cell>
          <cell r="P545" t="str">
            <v>南方医科大学</v>
          </cell>
          <cell r="Q545" t="str">
            <v>护理</v>
          </cell>
          <cell r="R545">
            <v>42745</v>
          </cell>
          <cell r="S545">
            <v>35828</v>
          </cell>
          <cell r="T545" t="str">
            <v>441781199802026684</v>
          </cell>
          <cell r="U545">
            <v>25</v>
          </cell>
          <cell r="V545">
            <v>42795</v>
          </cell>
          <cell r="W545">
            <v>44181</v>
          </cell>
          <cell r="X545">
            <v>6</v>
          </cell>
          <cell r="Y545" t="str">
            <v>自筹</v>
          </cell>
          <cell r="Z545" t="str">
            <v>专业技术人员</v>
          </cell>
          <cell r="AA545" t="str">
            <v>颅脑外科</v>
          </cell>
          <cell r="AG545" t="str">
            <v>护理学护师</v>
          </cell>
        </row>
        <row r="546">
          <cell r="B546" t="str">
            <v>李秀锦</v>
          </cell>
          <cell r="C546" t="str">
            <v>女</v>
          </cell>
          <cell r="D546" t="str">
            <v>汉</v>
          </cell>
          <cell r="E546" t="str">
            <v>广东阳江</v>
          </cell>
          <cell r="F546" t="str">
            <v>群众</v>
          </cell>
          <cell r="H546" t="str">
            <v>中专</v>
          </cell>
          <cell r="J546" t="str">
            <v>阳江市卫生学校</v>
          </cell>
          <cell r="K546" t="str">
            <v>护理</v>
          </cell>
          <cell r="L546">
            <v>42552</v>
          </cell>
          <cell r="M546" t="str">
            <v>大专</v>
          </cell>
          <cell r="N546" t="str">
            <v>大专</v>
          </cell>
          <cell r="P546" t="str">
            <v>南方医科大学</v>
          </cell>
          <cell r="Q546" t="str">
            <v>护理</v>
          </cell>
          <cell r="R546">
            <v>43110</v>
          </cell>
          <cell r="S546">
            <v>35126</v>
          </cell>
          <cell r="T546" t="str">
            <v>441702199603022829</v>
          </cell>
          <cell r="U546">
            <v>27</v>
          </cell>
          <cell r="V546">
            <v>44181</v>
          </cell>
          <cell r="W546">
            <v>44181</v>
          </cell>
          <cell r="X546">
            <v>3</v>
          </cell>
          <cell r="Y546" t="str">
            <v>自筹</v>
          </cell>
          <cell r="Z546" t="str">
            <v>专业技术人员</v>
          </cell>
          <cell r="AA546" t="str">
            <v>颅脑外科</v>
          </cell>
          <cell r="AG546" t="str">
            <v>护士</v>
          </cell>
        </row>
        <row r="547">
          <cell r="B547" t="str">
            <v>熊宝茹</v>
          </cell>
          <cell r="C547" t="str">
            <v>女</v>
          </cell>
          <cell r="D547" t="str">
            <v>汉</v>
          </cell>
          <cell r="E547" t="str">
            <v>广东阳春</v>
          </cell>
          <cell r="F547" t="str">
            <v>群众</v>
          </cell>
          <cell r="H547" t="str">
            <v>中专</v>
          </cell>
          <cell r="J547" t="str">
            <v>阳江市卫生学校</v>
          </cell>
          <cell r="K547" t="str">
            <v>护理</v>
          </cell>
          <cell r="L547">
            <v>42552</v>
          </cell>
          <cell r="M547" t="str">
            <v>大专</v>
          </cell>
          <cell r="N547" t="str">
            <v>大专</v>
          </cell>
          <cell r="P547" t="str">
            <v>南方医科大学</v>
          </cell>
          <cell r="Q547" t="str">
            <v>护理</v>
          </cell>
          <cell r="R547">
            <v>42745</v>
          </cell>
          <cell r="S547">
            <v>36064</v>
          </cell>
          <cell r="T547" t="str">
            <v>441781199809264626</v>
          </cell>
          <cell r="U547">
            <v>25</v>
          </cell>
          <cell r="V547">
            <v>42948</v>
          </cell>
          <cell r="W547">
            <v>44181</v>
          </cell>
          <cell r="X547">
            <v>6</v>
          </cell>
          <cell r="Y547" t="str">
            <v>自筹</v>
          </cell>
          <cell r="Z547" t="str">
            <v>专业技术人员</v>
          </cell>
          <cell r="AA547" t="str">
            <v>重症医学科（ICU）</v>
          </cell>
          <cell r="AG547" t="str">
            <v>护理学护师</v>
          </cell>
        </row>
        <row r="548">
          <cell r="B548" t="str">
            <v>黄洁玲</v>
          </cell>
          <cell r="C548" t="str">
            <v>女</v>
          </cell>
          <cell r="D548" t="str">
            <v>汉</v>
          </cell>
          <cell r="E548" t="str">
            <v>广东阳东</v>
          </cell>
          <cell r="F548" t="str">
            <v>团员</v>
          </cell>
          <cell r="H548" t="str">
            <v>中专</v>
          </cell>
          <cell r="J548" t="str">
            <v>阳江市卫生学校</v>
          </cell>
          <cell r="K548" t="str">
            <v>护理</v>
          </cell>
          <cell r="L548">
            <v>42917</v>
          </cell>
          <cell r="M548" t="str">
            <v>大专</v>
          </cell>
          <cell r="N548" t="str">
            <v>大专</v>
          </cell>
          <cell r="P548" t="str">
            <v>广东药科大学</v>
          </cell>
          <cell r="Q548" t="str">
            <v>护理</v>
          </cell>
          <cell r="R548">
            <v>43110</v>
          </cell>
          <cell r="S548">
            <v>36115</v>
          </cell>
          <cell r="T548" t="str">
            <v>441723199811163724</v>
          </cell>
          <cell r="U548">
            <v>25</v>
          </cell>
          <cell r="V548">
            <v>44181</v>
          </cell>
          <cell r="W548">
            <v>44181</v>
          </cell>
          <cell r="X548">
            <v>3</v>
          </cell>
          <cell r="Y548" t="str">
            <v>自筹</v>
          </cell>
          <cell r="Z548" t="str">
            <v>专业技术人员</v>
          </cell>
          <cell r="AA548" t="str">
            <v>心血管病科二区</v>
          </cell>
          <cell r="AG548" t="str">
            <v>护士</v>
          </cell>
        </row>
        <row r="549">
          <cell r="B549" t="str">
            <v>徐敏</v>
          </cell>
          <cell r="C549" t="str">
            <v>女</v>
          </cell>
          <cell r="D549" t="str">
            <v>汉</v>
          </cell>
          <cell r="E549" t="str">
            <v>广东阳江</v>
          </cell>
          <cell r="F549" t="str">
            <v>群众</v>
          </cell>
          <cell r="H549" t="str">
            <v>中专</v>
          </cell>
          <cell r="J549" t="str">
            <v>阳江市卫生学校</v>
          </cell>
          <cell r="K549" t="str">
            <v>护理</v>
          </cell>
          <cell r="L549">
            <v>42917</v>
          </cell>
          <cell r="M549" t="str">
            <v>本科</v>
          </cell>
          <cell r="N549" t="str">
            <v>大专/本科</v>
          </cell>
          <cell r="P549" t="str">
            <v>南方医科大学</v>
          </cell>
          <cell r="Q549" t="str">
            <v>护理/护理学</v>
          </cell>
          <cell r="R549" t="str">
            <v>2018年1月10日/2022年7月10日</v>
          </cell>
          <cell r="S549">
            <v>35130</v>
          </cell>
          <cell r="T549" t="str">
            <v>441702199603064244</v>
          </cell>
          <cell r="U549">
            <v>27</v>
          </cell>
          <cell r="V549">
            <v>43101</v>
          </cell>
          <cell r="W549">
            <v>44181</v>
          </cell>
          <cell r="X549">
            <v>5</v>
          </cell>
          <cell r="Y549" t="str">
            <v>自筹</v>
          </cell>
          <cell r="Z549" t="str">
            <v>专业技术人员</v>
          </cell>
          <cell r="AA549" t="str">
            <v>泌尿外一科/普通外科（胃肠、胸、肝胆胰、甲状腺、乳腺）</v>
          </cell>
          <cell r="AG549" t="str">
            <v>护士</v>
          </cell>
        </row>
        <row r="550">
          <cell r="B550" t="str">
            <v>蔡晓丹</v>
          </cell>
          <cell r="C550" t="str">
            <v>女</v>
          </cell>
          <cell r="D550" t="str">
            <v>汉</v>
          </cell>
          <cell r="E550" t="str">
            <v>广东阳东</v>
          </cell>
          <cell r="F550" t="str">
            <v>群众</v>
          </cell>
          <cell r="H550" t="str">
            <v>中专</v>
          </cell>
          <cell r="J550" t="str">
            <v>阳江市卫生学校</v>
          </cell>
          <cell r="K550" t="str">
            <v>助产</v>
          </cell>
          <cell r="L550">
            <v>42552</v>
          </cell>
          <cell r="M550" t="str">
            <v>大专</v>
          </cell>
          <cell r="N550" t="str">
            <v>大专</v>
          </cell>
          <cell r="P550" t="str">
            <v>南方医科大学</v>
          </cell>
          <cell r="Q550" t="str">
            <v>护理</v>
          </cell>
          <cell r="R550">
            <v>43110</v>
          </cell>
          <cell r="S550">
            <v>35043</v>
          </cell>
          <cell r="T550" t="str">
            <v>441723199512103721</v>
          </cell>
          <cell r="U550">
            <v>28</v>
          </cell>
          <cell r="V550">
            <v>43381</v>
          </cell>
          <cell r="W550">
            <v>44181</v>
          </cell>
          <cell r="X550">
            <v>5</v>
          </cell>
          <cell r="Y550" t="str">
            <v>自筹</v>
          </cell>
          <cell r="Z550" t="str">
            <v>专业技术人员</v>
          </cell>
          <cell r="AA550" t="str">
            <v>眼耳鼻喉科</v>
          </cell>
          <cell r="AG550" t="str">
            <v>护理学护师</v>
          </cell>
        </row>
        <row r="551">
          <cell r="B551" t="str">
            <v>颜慧珊</v>
          </cell>
          <cell r="C551" t="str">
            <v>女</v>
          </cell>
          <cell r="D551" t="str">
            <v>汉</v>
          </cell>
          <cell r="E551" t="str">
            <v>广东阳东</v>
          </cell>
          <cell r="F551" t="str">
            <v>群众</v>
          </cell>
          <cell r="H551" t="str">
            <v>中专</v>
          </cell>
          <cell r="J551" t="str">
            <v>阳江市卫生学校</v>
          </cell>
          <cell r="K551" t="str">
            <v>护理</v>
          </cell>
          <cell r="L551">
            <v>42552</v>
          </cell>
          <cell r="M551" t="str">
            <v>大专</v>
          </cell>
          <cell r="N551" t="str">
            <v>大专</v>
          </cell>
          <cell r="P551" t="str">
            <v>南方医科大学</v>
          </cell>
          <cell r="Q551" t="str">
            <v>护理</v>
          </cell>
          <cell r="R551">
            <v>42745</v>
          </cell>
          <cell r="S551">
            <v>33469</v>
          </cell>
          <cell r="T551" t="str">
            <v>441723199108194262</v>
          </cell>
          <cell r="U551">
            <v>32</v>
          </cell>
          <cell r="V551">
            <v>43709</v>
          </cell>
          <cell r="W551">
            <v>44181</v>
          </cell>
          <cell r="X551">
            <v>4</v>
          </cell>
          <cell r="Y551" t="str">
            <v>自筹</v>
          </cell>
          <cell r="Z551" t="str">
            <v>专业技术人员</v>
          </cell>
          <cell r="AA551" t="str">
            <v>脾胃病科</v>
          </cell>
          <cell r="AG551" t="str">
            <v>护士</v>
          </cell>
        </row>
        <row r="552">
          <cell r="B552" t="str">
            <v>黄欣怡</v>
          </cell>
          <cell r="C552" t="str">
            <v>女</v>
          </cell>
          <cell r="D552" t="str">
            <v>汉</v>
          </cell>
          <cell r="E552" t="str">
            <v>广东电白</v>
          </cell>
          <cell r="F552" t="str">
            <v>群众</v>
          </cell>
          <cell r="H552" t="str">
            <v>中专</v>
          </cell>
          <cell r="J552" t="str">
            <v>茂名卫生学校</v>
          </cell>
          <cell r="K552" t="str">
            <v>护理</v>
          </cell>
          <cell r="L552">
            <v>41456</v>
          </cell>
          <cell r="M552" t="str">
            <v>大专</v>
          </cell>
          <cell r="N552" t="str">
            <v>大专</v>
          </cell>
          <cell r="P552" t="str">
            <v>广东医学院</v>
          </cell>
          <cell r="Q552" t="str">
            <v>护理</v>
          </cell>
          <cell r="R552">
            <v>42022</v>
          </cell>
          <cell r="S552">
            <v>34770</v>
          </cell>
          <cell r="T552" t="str">
            <v>440923199503126569</v>
          </cell>
          <cell r="U552">
            <v>28</v>
          </cell>
          <cell r="V552">
            <v>42948</v>
          </cell>
          <cell r="W552">
            <v>44181</v>
          </cell>
          <cell r="X552">
            <v>6</v>
          </cell>
          <cell r="Y552" t="str">
            <v>自筹</v>
          </cell>
          <cell r="Z552" t="str">
            <v>专业技术人员</v>
          </cell>
          <cell r="AA552" t="str">
            <v>心血管病科二区</v>
          </cell>
          <cell r="AG552" t="str">
            <v>护士</v>
          </cell>
        </row>
        <row r="553">
          <cell r="B553" t="str">
            <v>林小娟</v>
          </cell>
          <cell r="C553" t="str">
            <v>女</v>
          </cell>
          <cell r="D553" t="str">
            <v>汉</v>
          </cell>
          <cell r="E553" t="str">
            <v>广东阳东</v>
          </cell>
          <cell r="F553" t="str">
            <v>群众</v>
          </cell>
          <cell r="H553" t="str">
            <v>中专</v>
          </cell>
          <cell r="J553" t="str">
            <v>广东省江门中医药学校</v>
          </cell>
          <cell r="K553" t="str">
            <v>护理</v>
          </cell>
          <cell r="L553">
            <v>41456</v>
          </cell>
          <cell r="M553" t="str">
            <v>本科</v>
          </cell>
          <cell r="N553" t="str">
            <v>大专/本科</v>
          </cell>
          <cell r="P553" t="str">
            <v>广州中医药大学/广东药科大学</v>
          </cell>
          <cell r="Q553" t="str">
            <v>护理/护理学</v>
          </cell>
          <cell r="R553" t="str">
            <v>2015年1月25日/2023年1月15日</v>
          </cell>
          <cell r="S553">
            <v>34302</v>
          </cell>
          <cell r="T553" t="str">
            <v>441723199311291324</v>
          </cell>
          <cell r="U553">
            <v>30</v>
          </cell>
          <cell r="V553">
            <v>43101</v>
          </cell>
          <cell r="W553">
            <v>44200</v>
          </cell>
          <cell r="X553">
            <v>5</v>
          </cell>
          <cell r="Y553" t="str">
            <v>自筹</v>
          </cell>
          <cell r="Z553" t="str">
            <v>专业技术人员</v>
          </cell>
          <cell r="AA553" t="str">
            <v>泌尿外一科/普通外科（胃肠、胸、肝胆胰、甲状腺、乳腺）</v>
          </cell>
          <cell r="AG553" t="str">
            <v>护师</v>
          </cell>
        </row>
        <row r="554">
          <cell r="B554" t="str">
            <v>阮思意</v>
          </cell>
          <cell r="C554" t="str">
            <v>女</v>
          </cell>
          <cell r="D554" t="str">
            <v>汉</v>
          </cell>
          <cell r="E554" t="str">
            <v>广东阳江</v>
          </cell>
          <cell r="F554" t="str">
            <v>群众</v>
          </cell>
          <cell r="H554" t="str">
            <v>大专</v>
          </cell>
          <cell r="J554" t="str">
            <v>广州中医药大学</v>
          </cell>
          <cell r="K554" t="str">
            <v>护理</v>
          </cell>
          <cell r="L554">
            <v>42916</v>
          </cell>
          <cell r="M554" t="str">
            <v>本科</v>
          </cell>
          <cell r="N554" t="str">
            <v>本科</v>
          </cell>
          <cell r="O554" t="str">
            <v>学士</v>
          </cell>
          <cell r="P554" t="str">
            <v>南方医科大学</v>
          </cell>
          <cell r="Q554" t="str">
            <v>护理学</v>
          </cell>
          <cell r="R554">
            <v>43281</v>
          </cell>
          <cell r="S554">
            <v>34958</v>
          </cell>
          <cell r="T554" t="str">
            <v>441702199509163342</v>
          </cell>
          <cell r="U554">
            <v>28</v>
          </cell>
          <cell r="V554">
            <v>43132</v>
          </cell>
          <cell r="W554">
            <v>44200</v>
          </cell>
          <cell r="X554">
            <v>5</v>
          </cell>
          <cell r="Y554" t="str">
            <v>自筹</v>
          </cell>
          <cell r="Z554" t="str">
            <v>专业技术人员</v>
          </cell>
          <cell r="AA554" t="str">
            <v>脊柱骨科（骨二科）</v>
          </cell>
          <cell r="AG554" t="str">
            <v>护师</v>
          </cell>
        </row>
        <row r="555">
          <cell r="B555" t="str">
            <v>卢丹丹</v>
          </cell>
          <cell r="C555" t="str">
            <v>女</v>
          </cell>
          <cell r="D555" t="str">
            <v>汉</v>
          </cell>
          <cell r="E555" t="str">
            <v>广西玉林</v>
          </cell>
          <cell r="F555" t="str">
            <v>群众</v>
          </cell>
          <cell r="H555" t="str">
            <v>中专</v>
          </cell>
          <cell r="J555" t="str">
            <v>湛江中医学校</v>
          </cell>
          <cell r="K555" t="str">
            <v>助产</v>
          </cell>
          <cell r="L555">
            <v>41456</v>
          </cell>
          <cell r="M555" t="str">
            <v>本科</v>
          </cell>
          <cell r="N555" t="str">
            <v>大专/本科</v>
          </cell>
          <cell r="P555" t="str">
            <v>广州中医药大学/海南医学院</v>
          </cell>
          <cell r="Q555" t="str">
            <v>护理/护理学</v>
          </cell>
          <cell r="R555" t="str">
            <v>2015年1月25日/2020年1月20日</v>
          </cell>
          <cell r="S555">
            <v>33763</v>
          </cell>
          <cell r="T555" t="str">
            <v>450922199206083705</v>
          </cell>
          <cell r="U555">
            <v>31</v>
          </cell>
          <cell r="V555">
            <v>41913</v>
          </cell>
          <cell r="W555">
            <v>44200</v>
          </cell>
          <cell r="X555">
            <v>9</v>
          </cell>
          <cell r="Y555" t="str">
            <v>自筹</v>
          </cell>
          <cell r="Z555" t="str">
            <v>专业技术人员</v>
          </cell>
          <cell r="AA555" t="str">
            <v>重症医学科（ICU）</v>
          </cell>
          <cell r="AG555" t="str">
            <v>护师</v>
          </cell>
        </row>
        <row r="556">
          <cell r="B556" t="str">
            <v>黄惠晶</v>
          </cell>
          <cell r="C556" t="str">
            <v>女</v>
          </cell>
          <cell r="D556" t="str">
            <v>汉</v>
          </cell>
          <cell r="E556" t="str">
            <v>广东阳江</v>
          </cell>
          <cell r="F556" t="str">
            <v>团员</v>
          </cell>
          <cell r="H556" t="str">
            <v>中专</v>
          </cell>
          <cell r="J556" t="str">
            <v>阳江市卫生学校</v>
          </cell>
          <cell r="K556" t="str">
            <v>护理</v>
          </cell>
          <cell r="L556">
            <v>42917</v>
          </cell>
          <cell r="M556" t="str">
            <v>大专</v>
          </cell>
          <cell r="N556" t="str">
            <v>大专</v>
          </cell>
          <cell r="P556" t="str">
            <v>南方医科大学</v>
          </cell>
          <cell r="Q556" t="str">
            <v>护理</v>
          </cell>
          <cell r="R556">
            <v>43110</v>
          </cell>
          <cell r="S556">
            <v>36013</v>
          </cell>
          <cell r="T556" t="str">
            <v>441702199808063827</v>
          </cell>
          <cell r="U556">
            <v>25</v>
          </cell>
          <cell r="V556">
            <v>43101</v>
          </cell>
          <cell r="W556">
            <v>44200</v>
          </cell>
          <cell r="X556">
            <v>5</v>
          </cell>
          <cell r="Y556" t="str">
            <v>自筹</v>
          </cell>
          <cell r="Z556" t="str">
            <v>专业技术人员</v>
          </cell>
          <cell r="AA556" t="str">
            <v>创伤骨科[骨伤科（骨一科）]</v>
          </cell>
          <cell r="AG556" t="str">
            <v>护理学护师</v>
          </cell>
        </row>
        <row r="557">
          <cell r="B557" t="str">
            <v>梁海珊</v>
          </cell>
          <cell r="C557" t="str">
            <v>女</v>
          </cell>
          <cell r="D557" t="str">
            <v>汉</v>
          </cell>
          <cell r="E557" t="str">
            <v>广东阳江</v>
          </cell>
          <cell r="F557" t="str">
            <v>团员</v>
          </cell>
          <cell r="H557" t="str">
            <v>中专</v>
          </cell>
          <cell r="J557" t="str">
            <v>广东省江门中医药学校</v>
          </cell>
          <cell r="K557" t="str">
            <v>护理</v>
          </cell>
          <cell r="L557">
            <v>42552</v>
          </cell>
          <cell r="M557" t="str">
            <v>本科</v>
          </cell>
          <cell r="N557" t="str">
            <v>大专/本科</v>
          </cell>
          <cell r="P557" t="str">
            <v>南方医科大学</v>
          </cell>
          <cell r="Q557" t="str">
            <v>护理/护理学</v>
          </cell>
          <cell r="R557" t="str">
            <v>2020年1月10日/2022年7月10日</v>
          </cell>
          <cell r="S557">
            <v>35715</v>
          </cell>
          <cell r="T557" t="str">
            <v>441701199710120049</v>
          </cell>
          <cell r="U557">
            <v>26</v>
          </cell>
          <cell r="V557">
            <v>43435</v>
          </cell>
          <cell r="W557">
            <v>44200</v>
          </cell>
          <cell r="X557">
            <v>5</v>
          </cell>
          <cell r="Y557" t="str">
            <v>自筹</v>
          </cell>
          <cell r="Z557" t="str">
            <v>专业技术人员</v>
          </cell>
          <cell r="AA557" t="str">
            <v>康复科（针灸、推拿科）</v>
          </cell>
          <cell r="AG557" t="str">
            <v>护理学护师</v>
          </cell>
        </row>
        <row r="558">
          <cell r="B558" t="str">
            <v>简思意</v>
          </cell>
          <cell r="C558" t="str">
            <v>女</v>
          </cell>
          <cell r="D558" t="str">
            <v>汉</v>
          </cell>
          <cell r="E558" t="str">
            <v>广东阳江</v>
          </cell>
          <cell r="F558" t="str">
            <v>群众</v>
          </cell>
          <cell r="H558" t="str">
            <v>中专</v>
          </cell>
          <cell r="J558" t="str">
            <v>阳江市卫生学校</v>
          </cell>
          <cell r="K558" t="str">
            <v>护理</v>
          </cell>
          <cell r="L558">
            <v>42552</v>
          </cell>
          <cell r="M558" t="str">
            <v>大专</v>
          </cell>
          <cell r="N558" t="str">
            <v>大专</v>
          </cell>
          <cell r="P558" t="str">
            <v>南方医科大学</v>
          </cell>
          <cell r="Q558" t="str">
            <v>护理</v>
          </cell>
          <cell r="R558">
            <v>42745</v>
          </cell>
          <cell r="S558">
            <v>34434</v>
          </cell>
          <cell r="T558" t="str">
            <v>441702199404102869</v>
          </cell>
          <cell r="U558">
            <v>29</v>
          </cell>
          <cell r="V558">
            <v>43221</v>
          </cell>
          <cell r="W558">
            <v>44200</v>
          </cell>
          <cell r="X558">
            <v>5</v>
          </cell>
          <cell r="Y558" t="str">
            <v>自筹</v>
          </cell>
          <cell r="Z558" t="str">
            <v>专业技术人员</v>
          </cell>
          <cell r="AA558" t="str">
            <v>眼耳鼻喉科</v>
          </cell>
          <cell r="AG558" t="str">
            <v>护理学护师</v>
          </cell>
        </row>
        <row r="559">
          <cell r="B559" t="str">
            <v>陈光敏</v>
          </cell>
          <cell r="C559" t="str">
            <v>女</v>
          </cell>
          <cell r="D559" t="str">
            <v>汉</v>
          </cell>
          <cell r="E559" t="str">
            <v>广东阳东</v>
          </cell>
          <cell r="F559" t="str">
            <v>群众</v>
          </cell>
          <cell r="H559" t="str">
            <v>中专</v>
          </cell>
          <cell r="J559" t="str">
            <v>阳江市卫生学校</v>
          </cell>
          <cell r="K559" t="str">
            <v>护理</v>
          </cell>
          <cell r="L559">
            <v>41456</v>
          </cell>
          <cell r="M559" t="str">
            <v>大专</v>
          </cell>
          <cell r="N559" t="str">
            <v>大专</v>
          </cell>
          <cell r="P559" t="str">
            <v>南方医科大学</v>
          </cell>
          <cell r="Q559" t="str">
            <v>护理</v>
          </cell>
          <cell r="R559">
            <v>42745</v>
          </cell>
          <cell r="S559">
            <v>35022</v>
          </cell>
          <cell r="T559" t="str">
            <v>441721199511191528</v>
          </cell>
          <cell r="U559">
            <v>28</v>
          </cell>
          <cell r="V559">
            <v>42644</v>
          </cell>
          <cell r="W559">
            <v>44200</v>
          </cell>
          <cell r="X559">
            <v>7</v>
          </cell>
          <cell r="Y559" t="str">
            <v>自筹</v>
          </cell>
          <cell r="Z559" t="str">
            <v>专业技术人员</v>
          </cell>
          <cell r="AA559" t="str">
            <v>急诊科</v>
          </cell>
          <cell r="AG559" t="str">
            <v>护士</v>
          </cell>
        </row>
        <row r="560">
          <cell r="B560" t="str">
            <v>李敏</v>
          </cell>
          <cell r="C560" t="str">
            <v>女</v>
          </cell>
          <cell r="D560" t="str">
            <v>汉</v>
          </cell>
          <cell r="E560" t="str">
            <v>广东阳春</v>
          </cell>
          <cell r="F560" t="str">
            <v>团员</v>
          </cell>
          <cell r="G560">
            <v>40179</v>
          </cell>
          <cell r="H560" t="str">
            <v>中专</v>
          </cell>
          <cell r="J560" t="str">
            <v>阳江市卫生学校</v>
          </cell>
          <cell r="K560" t="str">
            <v>护理</v>
          </cell>
          <cell r="L560">
            <v>42186</v>
          </cell>
          <cell r="M560" t="str">
            <v>大专</v>
          </cell>
          <cell r="N560" t="str">
            <v>大专</v>
          </cell>
          <cell r="P560" t="str">
            <v>南方医科大学</v>
          </cell>
          <cell r="Q560" t="str">
            <v>护理</v>
          </cell>
          <cell r="R560">
            <v>42745</v>
          </cell>
          <cell r="S560">
            <v>35417</v>
          </cell>
          <cell r="T560" t="str">
            <v>441781199612184649</v>
          </cell>
          <cell r="U560">
            <v>27</v>
          </cell>
          <cell r="V560">
            <v>44200</v>
          </cell>
          <cell r="W560">
            <v>44200</v>
          </cell>
          <cell r="X560">
            <v>2</v>
          </cell>
          <cell r="Y560" t="str">
            <v>自筹</v>
          </cell>
          <cell r="Z560" t="str">
            <v>专业技术人员</v>
          </cell>
          <cell r="AA560" t="str">
            <v>急诊科</v>
          </cell>
          <cell r="AG560" t="str">
            <v>护理学护师</v>
          </cell>
        </row>
        <row r="561">
          <cell r="B561" t="str">
            <v>赖艳蝶</v>
          </cell>
          <cell r="C561" t="str">
            <v>女</v>
          </cell>
          <cell r="D561" t="str">
            <v>汉</v>
          </cell>
          <cell r="E561" t="str">
            <v>广东茂名</v>
          </cell>
          <cell r="F561" t="str">
            <v>群众</v>
          </cell>
          <cell r="H561" t="str">
            <v>中专</v>
          </cell>
          <cell r="J561" t="str">
            <v>湛江中医学校</v>
          </cell>
          <cell r="K561" t="str">
            <v>助产</v>
          </cell>
          <cell r="L561">
            <v>42186</v>
          </cell>
          <cell r="M561" t="str">
            <v>大专</v>
          </cell>
          <cell r="N561" t="str">
            <v>大专</v>
          </cell>
          <cell r="P561" t="str">
            <v>广东医科大学</v>
          </cell>
          <cell r="Q561" t="str">
            <v>护理</v>
          </cell>
          <cell r="R561">
            <v>43833</v>
          </cell>
          <cell r="S561">
            <v>35151</v>
          </cell>
          <cell r="T561" t="str">
            <v>440923199603274067</v>
          </cell>
          <cell r="U561">
            <v>27</v>
          </cell>
          <cell r="V561">
            <v>43497</v>
          </cell>
          <cell r="W561">
            <v>44200</v>
          </cell>
          <cell r="X561">
            <v>4</v>
          </cell>
          <cell r="Y561" t="str">
            <v>自筹</v>
          </cell>
          <cell r="Z561" t="str">
            <v>专业技术人员</v>
          </cell>
          <cell r="AA561" t="str">
            <v>妇产科</v>
          </cell>
          <cell r="AG561" t="str">
            <v>护理学护师</v>
          </cell>
        </row>
        <row r="562">
          <cell r="B562" t="str">
            <v>王丹丹</v>
          </cell>
          <cell r="C562" t="str">
            <v>女</v>
          </cell>
          <cell r="D562" t="str">
            <v>汉</v>
          </cell>
          <cell r="E562" t="str">
            <v>河南周口</v>
          </cell>
          <cell r="F562" t="str">
            <v>群众</v>
          </cell>
          <cell r="H562" t="str">
            <v>大专</v>
          </cell>
          <cell r="J562" t="str">
            <v>邢台医学高等专科学校</v>
          </cell>
          <cell r="K562" t="str">
            <v>护理</v>
          </cell>
          <cell r="L562">
            <v>41821</v>
          </cell>
          <cell r="M562" t="str">
            <v>大专</v>
          </cell>
          <cell r="S562">
            <v>33302</v>
          </cell>
          <cell r="T562" t="str">
            <v>412701199103054022</v>
          </cell>
          <cell r="U562">
            <v>32</v>
          </cell>
          <cell r="V562">
            <v>43709</v>
          </cell>
          <cell r="W562">
            <v>44200</v>
          </cell>
          <cell r="X562">
            <v>4</v>
          </cell>
          <cell r="Y562" t="str">
            <v>自筹</v>
          </cell>
          <cell r="Z562" t="str">
            <v>专业技术人员</v>
          </cell>
          <cell r="AA562" t="str">
            <v>心血管病科一区</v>
          </cell>
          <cell r="AG562" t="str">
            <v>护理学护师</v>
          </cell>
        </row>
        <row r="563">
          <cell r="B563" t="str">
            <v>陈秀芳</v>
          </cell>
          <cell r="C563" t="str">
            <v>女</v>
          </cell>
          <cell r="D563" t="str">
            <v>汉</v>
          </cell>
          <cell r="E563" t="str">
            <v>广东阳西</v>
          </cell>
          <cell r="F563" t="str">
            <v>群众</v>
          </cell>
          <cell r="H563" t="str">
            <v>大专</v>
          </cell>
          <cell r="J563" t="str">
            <v>安顺职业技术学院</v>
          </cell>
          <cell r="K563" t="str">
            <v>护理</v>
          </cell>
          <cell r="L563">
            <v>42186</v>
          </cell>
          <cell r="M563" t="str">
            <v>大专</v>
          </cell>
          <cell r="S563">
            <v>33247</v>
          </cell>
          <cell r="T563" t="str">
            <v>441721199101093108</v>
          </cell>
          <cell r="U563">
            <v>32</v>
          </cell>
          <cell r="V563">
            <v>44200</v>
          </cell>
          <cell r="W563">
            <v>44200</v>
          </cell>
          <cell r="X563">
            <v>2</v>
          </cell>
          <cell r="Y563" t="str">
            <v>自筹</v>
          </cell>
          <cell r="Z563" t="str">
            <v>专业技术人员</v>
          </cell>
          <cell r="AA563" t="str">
            <v>综合科（风湿病科、中医全科、老年病科）</v>
          </cell>
          <cell r="AG563" t="str">
            <v>护理学护师</v>
          </cell>
        </row>
        <row r="564">
          <cell r="B564" t="str">
            <v>刘珈萌</v>
          </cell>
          <cell r="C564" t="str">
            <v>女</v>
          </cell>
          <cell r="D564" t="str">
            <v>汉</v>
          </cell>
          <cell r="E564" t="str">
            <v>广东阳江</v>
          </cell>
          <cell r="F564" t="str">
            <v>群众</v>
          </cell>
          <cell r="H564" t="str">
            <v>中专</v>
          </cell>
          <cell r="J564" t="str">
            <v>阳江市卫生学校</v>
          </cell>
          <cell r="K564" t="str">
            <v>护理</v>
          </cell>
          <cell r="L564">
            <v>42917</v>
          </cell>
          <cell r="M564" t="str">
            <v>大专</v>
          </cell>
          <cell r="N564" t="str">
            <v>大专</v>
          </cell>
          <cell r="P564" t="str">
            <v>南方医科大学</v>
          </cell>
          <cell r="Q564" t="str">
            <v>护理</v>
          </cell>
          <cell r="R564">
            <v>43475</v>
          </cell>
          <cell r="S564">
            <v>36159</v>
          </cell>
          <cell r="T564" t="str">
            <v>441702199812302229</v>
          </cell>
          <cell r="U564">
            <v>25</v>
          </cell>
          <cell r="V564">
            <v>43313</v>
          </cell>
          <cell r="W564">
            <v>44200</v>
          </cell>
          <cell r="X564">
            <v>5</v>
          </cell>
          <cell r="Y564" t="str">
            <v>自筹</v>
          </cell>
          <cell r="Z564" t="str">
            <v>专业技术人员</v>
          </cell>
          <cell r="AA564" t="str">
            <v>妇产科</v>
          </cell>
          <cell r="AG564" t="str">
            <v>护士</v>
          </cell>
        </row>
        <row r="565">
          <cell r="B565" t="str">
            <v>毛致民</v>
          </cell>
          <cell r="C565" t="str">
            <v>男</v>
          </cell>
          <cell r="D565" t="str">
            <v>汉</v>
          </cell>
          <cell r="E565" t="str">
            <v>江西九江</v>
          </cell>
          <cell r="F565" t="str">
            <v>团员</v>
          </cell>
          <cell r="G565">
            <v>41760</v>
          </cell>
          <cell r="H565" t="str">
            <v>大专</v>
          </cell>
          <cell r="J565" t="str">
            <v>九江学院</v>
          </cell>
          <cell r="K565" t="str">
            <v>护理</v>
          </cell>
          <cell r="L565">
            <v>43647</v>
          </cell>
          <cell r="M565" t="str">
            <v>大专</v>
          </cell>
          <cell r="S565">
            <v>36272</v>
          </cell>
          <cell r="T565" t="str">
            <v>360401199904222417</v>
          </cell>
          <cell r="U565">
            <v>24</v>
          </cell>
          <cell r="V565">
            <v>44200</v>
          </cell>
          <cell r="W565">
            <v>44200</v>
          </cell>
          <cell r="X565">
            <v>2</v>
          </cell>
          <cell r="Y565" t="str">
            <v>自筹</v>
          </cell>
          <cell r="Z565" t="str">
            <v>专业技术人员</v>
          </cell>
          <cell r="AA565" t="str">
            <v>急诊科</v>
          </cell>
          <cell r="AG565" t="str">
            <v>护士</v>
          </cell>
        </row>
        <row r="566">
          <cell r="B566" t="str">
            <v>张云辉</v>
          </cell>
          <cell r="C566" t="str">
            <v>男</v>
          </cell>
          <cell r="D566" t="str">
            <v>汉</v>
          </cell>
          <cell r="E566" t="str">
            <v>广东化州</v>
          </cell>
          <cell r="F566" t="str">
            <v>群众</v>
          </cell>
          <cell r="G566">
            <v>36526</v>
          </cell>
          <cell r="H566" t="str">
            <v>本科</v>
          </cell>
          <cell r="I566" t="str">
            <v>学士</v>
          </cell>
          <cell r="J566" t="str">
            <v>南方医科大学</v>
          </cell>
          <cell r="K566" t="str">
            <v>中医学</v>
          </cell>
          <cell r="L566">
            <v>40723</v>
          </cell>
          <cell r="M566" t="str">
            <v>本科</v>
          </cell>
          <cell r="S566">
            <v>31209</v>
          </cell>
          <cell r="T566" t="str">
            <v>440982198506115414</v>
          </cell>
          <cell r="U566">
            <v>38</v>
          </cell>
          <cell r="V566">
            <v>40730</v>
          </cell>
          <cell r="W566">
            <v>44348</v>
          </cell>
          <cell r="X566">
            <v>12</v>
          </cell>
          <cell r="Y566" t="str">
            <v>自筹</v>
          </cell>
          <cell r="Z566" t="str">
            <v>专业技术人员</v>
          </cell>
          <cell r="AA566" t="str">
            <v>急诊科</v>
          </cell>
          <cell r="AG566" t="str">
            <v>中医内科学主治医师</v>
          </cell>
        </row>
        <row r="567">
          <cell r="B567" t="str">
            <v>梁海萍</v>
          </cell>
          <cell r="C567" t="str">
            <v>女</v>
          </cell>
          <cell r="D567" t="str">
            <v>汉</v>
          </cell>
          <cell r="E567" t="str">
            <v>广东阳江</v>
          </cell>
          <cell r="F567" t="str">
            <v>群众</v>
          </cell>
          <cell r="H567" t="str">
            <v>中专</v>
          </cell>
          <cell r="J567" t="str">
            <v>阳江市卫生学校</v>
          </cell>
          <cell r="K567" t="str">
            <v>护理</v>
          </cell>
          <cell r="L567">
            <v>42917</v>
          </cell>
          <cell r="M567" t="str">
            <v>大专</v>
          </cell>
          <cell r="N567" t="str">
            <v>大专</v>
          </cell>
          <cell r="P567" t="str">
            <v>南方医科大学</v>
          </cell>
          <cell r="Q567" t="str">
            <v>护理</v>
          </cell>
          <cell r="R567">
            <v>43110</v>
          </cell>
          <cell r="S567">
            <v>35273</v>
          </cell>
          <cell r="T567" t="str">
            <v>441723199607272923</v>
          </cell>
          <cell r="U567">
            <v>27</v>
          </cell>
          <cell r="V567">
            <v>43497</v>
          </cell>
          <cell r="W567">
            <v>44355</v>
          </cell>
          <cell r="X567">
            <v>4</v>
          </cell>
          <cell r="Y567" t="str">
            <v>自筹</v>
          </cell>
          <cell r="Z567" t="str">
            <v>专业技术人员</v>
          </cell>
          <cell r="AA567" t="str">
            <v>脑病一科（脑病科一区）</v>
          </cell>
          <cell r="AG567" t="str">
            <v>护理学护师</v>
          </cell>
        </row>
        <row r="568">
          <cell r="B568" t="str">
            <v>曾美婷</v>
          </cell>
          <cell r="C568" t="str">
            <v>女</v>
          </cell>
          <cell r="D568" t="str">
            <v>汉</v>
          </cell>
          <cell r="E568" t="str">
            <v>广东阳江</v>
          </cell>
          <cell r="F568" t="str">
            <v>群众</v>
          </cell>
          <cell r="H568" t="str">
            <v>中专</v>
          </cell>
          <cell r="J568" t="str">
            <v>阳江市卫生学校</v>
          </cell>
          <cell r="K568" t="str">
            <v>护理</v>
          </cell>
          <cell r="L568">
            <v>40989</v>
          </cell>
          <cell r="M568" t="str">
            <v>本科</v>
          </cell>
          <cell r="N568" t="str">
            <v>大专/本科</v>
          </cell>
          <cell r="P568" t="str">
            <v>广东药科大学</v>
          </cell>
          <cell r="Q568" t="str">
            <v>护理/护理学</v>
          </cell>
          <cell r="R568" t="str">
            <v>2020年1月10日/2023年1月15日</v>
          </cell>
          <cell r="S568">
            <v>34175</v>
          </cell>
          <cell r="T568" t="str">
            <v>441702199307253323</v>
          </cell>
          <cell r="U568">
            <v>30</v>
          </cell>
          <cell r="V568">
            <v>41821</v>
          </cell>
          <cell r="W568">
            <v>44355</v>
          </cell>
          <cell r="X568">
            <v>9</v>
          </cell>
          <cell r="Y568" t="str">
            <v>自筹</v>
          </cell>
          <cell r="Z568" t="str">
            <v>专业技术人员</v>
          </cell>
          <cell r="AA568" t="str">
            <v>治未病科</v>
          </cell>
          <cell r="AG568" t="str">
            <v>护理学护师</v>
          </cell>
        </row>
        <row r="569">
          <cell r="B569" t="str">
            <v>罗志颖</v>
          </cell>
          <cell r="C569" t="str">
            <v>男</v>
          </cell>
          <cell r="D569" t="str">
            <v>汉</v>
          </cell>
          <cell r="E569" t="str">
            <v>广东阳春</v>
          </cell>
          <cell r="F569" t="str">
            <v>群众</v>
          </cell>
          <cell r="H569" t="str">
            <v>中专</v>
          </cell>
          <cell r="J569" t="str">
            <v>湛江中医学校</v>
          </cell>
          <cell r="K569" t="str">
            <v>护理</v>
          </cell>
          <cell r="L569">
            <v>43647</v>
          </cell>
          <cell r="M569" t="str">
            <v>大专</v>
          </cell>
          <cell r="N569" t="str">
            <v>大专</v>
          </cell>
          <cell r="P569" t="str">
            <v>广东医科大学</v>
          </cell>
          <cell r="Q569" t="str">
            <v>护理</v>
          </cell>
          <cell r="R569">
            <v>44204</v>
          </cell>
          <cell r="S569">
            <v>33692</v>
          </cell>
          <cell r="T569" t="str">
            <v>441781199203295110</v>
          </cell>
          <cell r="U569">
            <v>31</v>
          </cell>
          <cell r="V569">
            <v>44355</v>
          </cell>
          <cell r="W569">
            <v>44355</v>
          </cell>
          <cell r="X569">
            <v>2</v>
          </cell>
          <cell r="Y569" t="str">
            <v>自筹</v>
          </cell>
          <cell r="Z569" t="str">
            <v>专业技术人员</v>
          </cell>
          <cell r="AA569" t="str">
            <v>急诊（核酸检测）</v>
          </cell>
          <cell r="AG569" t="str">
            <v>护士</v>
          </cell>
        </row>
        <row r="570">
          <cell r="B570" t="str">
            <v>钟双爱</v>
          </cell>
          <cell r="C570" t="str">
            <v>女</v>
          </cell>
          <cell r="D570" t="str">
            <v>汉</v>
          </cell>
          <cell r="E570" t="str">
            <v>湖南耒阳</v>
          </cell>
          <cell r="F570" t="str">
            <v>团员</v>
          </cell>
          <cell r="G570">
            <v>41763</v>
          </cell>
          <cell r="H570" t="str">
            <v>大专</v>
          </cell>
          <cell r="J570" t="str">
            <v>永州职业技术学院</v>
          </cell>
          <cell r="K570" t="str">
            <v>护理（涉外护理）</v>
          </cell>
          <cell r="L570">
            <v>44012</v>
          </cell>
          <cell r="M570" t="str">
            <v>大专</v>
          </cell>
          <cell r="S570">
            <v>36386</v>
          </cell>
          <cell r="T570" t="str">
            <v>430481199908140582</v>
          </cell>
          <cell r="U570">
            <v>24</v>
          </cell>
          <cell r="V570">
            <v>44355</v>
          </cell>
          <cell r="W570">
            <v>44355</v>
          </cell>
          <cell r="X570">
            <v>2</v>
          </cell>
          <cell r="Y570" t="str">
            <v>自筹</v>
          </cell>
          <cell r="Z570" t="str">
            <v>专业技术人员</v>
          </cell>
          <cell r="AA570" t="str">
            <v>急诊科</v>
          </cell>
          <cell r="AG570" t="str">
            <v>护士</v>
          </cell>
        </row>
        <row r="571">
          <cell r="B571" t="str">
            <v>黄诗敏</v>
          </cell>
          <cell r="C571" t="str">
            <v>女</v>
          </cell>
          <cell r="D571" t="str">
            <v>汉</v>
          </cell>
          <cell r="E571" t="str">
            <v>广东阳江</v>
          </cell>
          <cell r="F571" t="str">
            <v>群众</v>
          </cell>
          <cell r="H571" t="str">
            <v>中专</v>
          </cell>
          <cell r="J571" t="str">
            <v>阳江市卫生学校</v>
          </cell>
          <cell r="K571" t="str">
            <v>护理</v>
          </cell>
          <cell r="L571">
            <v>42389</v>
          </cell>
          <cell r="M571" t="str">
            <v>大专</v>
          </cell>
          <cell r="N571" t="str">
            <v>大专</v>
          </cell>
          <cell r="P571" t="str">
            <v>广东药科大学</v>
          </cell>
          <cell r="Q571" t="str">
            <v>护理</v>
          </cell>
          <cell r="R571">
            <v>44202</v>
          </cell>
          <cell r="S571">
            <v>35741</v>
          </cell>
          <cell r="T571" t="str">
            <v>441723199711075225</v>
          </cell>
          <cell r="U571">
            <v>26</v>
          </cell>
          <cell r="V571">
            <v>42948</v>
          </cell>
          <cell r="W571">
            <v>44363</v>
          </cell>
          <cell r="X571">
            <v>2</v>
          </cell>
          <cell r="Y571" t="str">
            <v>自筹</v>
          </cell>
          <cell r="Z571" t="str">
            <v>专业技术人员</v>
          </cell>
          <cell r="AA571" t="str">
            <v>康复科（针灸、推拿科）</v>
          </cell>
          <cell r="AG571" t="str">
            <v>护士</v>
          </cell>
        </row>
        <row r="572">
          <cell r="B572" t="str">
            <v>利珊珊</v>
          </cell>
          <cell r="C572" t="str">
            <v>女</v>
          </cell>
          <cell r="D572" t="str">
            <v>汉</v>
          </cell>
          <cell r="E572" t="str">
            <v>广东阳江</v>
          </cell>
          <cell r="F572" t="str">
            <v>群众</v>
          </cell>
          <cell r="H572" t="str">
            <v>中专</v>
          </cell>
          <cell r="J572" t="str">
            <v>阳江市卫生学校</v>
          </cell>
          <cell r="K572" t="str">
            <v>护理</v>
          </cell>
          <cell r="L572">
            <v>41456</v>
          </cell>
          <cell r="M572" t="str">
            <v>大专</v>
          </cell>
          <cell r="N572" t="str">
            <v>大专</v>
          </cell>
          <cell r="P572" t="str">
            <v>南方医科大学</v>
          </cell>
          <cell r="Q572" t="str">
            <v>护理</v>
          </cell>
          <cell r="R572">
            <v>43475</v>
          </cell>
          <cell r="S572">
            <v>34684</v>
          </cell>
          <cell r="T572" t="str">
            <v>441723199412162425</v>
          </cell>
          <cell r="U572">
            <v>29</v>
          </cell>
          <cell r="V572">
            <v>43344</v>
          </cell>
          <cell r="W572">
            <v>44363</v>
          </cell>
          <cell r="X572">
            <v>2</v>
          </cell>
          <cell r="Y572" t="str">
            <v>自筹</v>
          </cell>
          <cell r="Z572" t="str">
            <v>专业技术人员</v>
          </cell>
          <cell r="AA572" t="str">
            <v>急诊科</v>
          </cell>
          <cell r="AG572" t="str">
            <v>护士</v>
          </cell>
        </row>
        <row r="573">
          <cell r="B573" t="str">
            <v>黄文蛟</v>
          </cell>
          <cell r="C573" t="str">
            <v>女</v>
          </cell>
          <cell r="D573" t="str">
            <v>汉</v>
          </cell>
          <cell r="E573" t="str">
            <v>广东阳东</v>
          </cell>
          <cell r="F573" t="str">
            <v>群众</v>
          </cell>
          <cell r="H573" t="str">
            <v>中专</v>
          </cell>
          <cell r="J573" t="str">
            <v>阳江市卫生学校</v>
          </cell>
          <cell r="K573" t="str">
            <v>护理</v>
          </cell>
          <cell r="L573">
            <v>41821</v>
          </cell>
          <cell r="M573" t="str">
            <v>大专</v>
          </cell>
          <cell r="N573" t="str">
            <v>大专</v>
          </cell>
          <cell r="P573" t="str">
            <v>南方医科大学</v>
          </cell>
          <cell r="Q573" t="str">
            <v>护理</v>
          </cell>
          <cell r="R573">
            <v>42745</v>
          </cell>
          <cell r="S573">
            <v>35017</v>
          </cell>
          <cell r="T573" t="str">
            <v>441723199511142024</v>
          </cell>
          <cell r="U573">
            <v>28</v>
          </cell>
          <cell r="V573">
            <v>43556</v>
          </cell>
          <cell r="W573">
            <v>44363</v>
          </cell>
          <cell r="X573">
            <v>2</v>
          </cell>
          <cell r="Y573" t="str">
            <v>自筹</v>
          </cell>
          <cell r="Z573" t="str">
            <v>专业技术人员</v>
          </cell>
          <cell r="AA573" t="str">
            <v>急诊科</v>
          </cell>
          <cell r="AG573" t="str">
            <v>护士</v>
          </cell>
        </row>
        <row r="574">
          <cell r="B574" t="str">
            <v>徐永安</v>
          </cell>
          <cell r="C574" t="str">
            <v>女</v>
          </cell>
          <cell r="D574" t="str">
            <v>汉</v>
          </cell>
          <cell r="E574" t="str">
            <v>广东阳东</v>
          </cell>
          <cell r="F574" t="str">
            <v>群众</v>
          </cell>
          <cell r="H574" t="str">
            <v>中专</v>
          </cell>
          <cell r="J574" t="str">
            <v>阳江市卫生学校</v>
          </cell>
          <cell r="K574" t="str">
            <v>护理</v>
          </cell>
          <cell r="L574">
            <v>41352</v>
          </cell>
          <cell r="M574" t="str">
            <v>本科</v>
          </cell>
          <cell r="N574" t="str">
            <v>大专/本科</v>
          </cell>
          <cell r="P574" t="str">
            <v>广东药科大学/南方医科大学</v>
          </cell>
          <cell r="Q574" t="str">
            <v>护理/护理学</v>
          </cell>
          <cell r="R574" t="str">
            <v>2018年1月10日/2020年7月10日</v>
          </cell>
          <cell r="S574">
            <v>33963</v>
          </cell>
          <cell r="T574" t="str">
            <v>441723199212254763</v>
          </cell>
          <cell r="U574">
            <v>31</v>
          </cell>
          <cell r="V574">
            <v>42005</v>
          </cell>
          <cell r="W574">
            <v>44382</v>
          </cell>
          <cell r="X574">
            <v>2</v>
          </cell>
          <cell r="Y574" t="str">
            <v>自筹</v>
          </cell>
          <cell r="Z574" t="str">
            <v>专业技术人员</v>
          </cell>
          <cell r="AA574" t="str">
            <v>眼耳鼻喉科</v>
          </cell>
          <cell r="AG574" t="str">
            <v>护师</v>
          </cell>
        </row>
        <row r="575">
          <cell r="B575" t="str">
            <v>谭珊珊</v>
          </cell>
          <cell r="C575" t="str">
            <v>女</v>
          </cell>
          <cell r="D575" t="str">
            <v>汉</v>
          </cell>
          <cell r="E575" t="str">
            <v>广东阳东</v>
          </cell>
          <cell r="F575" t="str">
            <v>群众</v>
          </cell>
          <cell r="H575" t="str">
            <v>中专</v>
          </cell>
          <cell r="J575" t="str">
            <v>阳江市卫生学校</v>
          </cell>
          <cell r="K575" t="str">
            <v>护理</v>
          </cell>
          <cell r="L575">
            <v>41699</v>
          </cell>
          <cell r="M575" t="str">
            <v>大专</v>
          </cell>
          <cell r="N575" t="str">
            <v>大专</v>
          </cell>
          <cell r="P575" t="str">
            <v>南方医科大学</v>
          </cell>
          <cell r="Q575" t="str">
            <v>护理</v>
          </cell>
          <cell r="R575">
            <v>42387</v>
          </cell>
          <cell r="S575">
            <v>35748</v>
          </cell>
          <cell r="T575" t="str">
            <v>44172319971114522X</v>
          </cell>
          <cell r="U575">
            <v>26</v>
          </cell>
          <cell r="V575">
            <v>44382</v>
          </cell>
          <cell r="W575">
            <v>44382</v>
          </cell>
          <cell r="X575">
            <v>2</v>
          </cell>
          <cell r="Y575" t="str">
            <v>自筹</v>
          </cell>
          <cell r="Z575" t="str">
            <v>专业技术人员</v>
          </cell>
          <cell r="AA575" t="str">
            <v>重症医学科（ICU）</v>
          </cell>
          <cell r="AG575" t="str">
            <v>护士</v>
          </cell>
        </row>
        <row r="576">
          <cell r="B576" t="str">
            <v>钟秋苑</v>
          </cell>
          <cell r="C576" t="str">
            <v>女</v>
          </cell>
          <cell r="D576" t="str">
            <v>汉</v>
          </cell>
          <cell r="E576" t="str">
            <v>广东阳东</v>
          </cell>
          <cell r="F576" t="str">
            <v>群众</v>
          </cell>
          <cell r="H576" t="str">
            <v>中专</v>
          </cell>
          <cell r="J576" t="str">
            <v>阳江市卫生学校</v>
          </cell>
          <cell r="K576" t="str">
            <v>助产</v>
          </cell>
          <cell r="L576">
            <v>42917</v>
          </cell>
          <cell r="M576" t="str">
            <v>本科</v>
          </cell>
          <cell r="N576" t="str">
            <v>大专/本科</v>
          </cell>
          <cell r="P576" t="str">
            <v>南方医科大学</v>
          </cell>
          <cell r="Q576" t="str">
            <v>助产/护理学</v>
          </cell>
          <cell r="R576" t="str">
            <v>2021年1月10日/2023年7月10日</v>
          </cell>
          <cell r="S576">
            <v>36514</v>
          </cell>
          <cell r="T576" t="str">
            <v>441723199912202921</v>
          </cell>
          <cell r="U576">
            <v>24</v>
          </cell>
          <cell r="V576">
            <v>43344</v>
          </cell>
          <cell r="W576">
            <v>44382</v>
          </cell>
          <cell r="X576">
            <v>5</v>
          </cell>
          <cell r="Y576" t="str">
            <v>自筹</v>
          </cell>
          <cell r="Z576" t="str">
            <v>专业技术人员</v>
          </cell>
          <cell r="AA576" t="str">
            <v>麻醉科（手术室）</v>
          </cell>
          <cell r="AG576" t="str">
            <v>护理学护师</v>
          </cell>
        </row>
        <row r="577">
          <cell r="B577" t="str">
            <v>陈景平</v>
          </cell>
          <cell r="C577" t="str">
            <v>女</v>
          </cell>
          <cell r="D577" t="str">
            <v>汉</v>
          </cell>
          <cell r="E577" t="str">
            <v>广东廉江</v>
          </cell>
          <cell r="F577" t="str">
            <v>团员</v>
          </cell>
          <cell r="H577" t="str">
            <v>中专</v>
          </cell>
          <cell r="J577" t="str">
            <v>阳江市卫生学校</v>
          </cell>
          <cell r="K577" t="str">
            <v>护理</v>
          </cell>
          <cell r="L577">
            <v>43840</v>
          </cell>
          <cell r="M577" t="str">
            <v>大专</v>
          </cell>
          <cell r="N577" t="str">
            <v>大专</v>
          </cell>
          <cell r="P577" t="str">
            <v>南方医科大学</v>
          </cell>
          <cell r="Q577" t="str">
            <v>护理</v>
          </cell>
          <cell r="R577">
            <v>44206</v>
          </cell>
          <cell r="S577">
            <v>35115</v>
          </cell>
          <cell r="T577" t="str">
            <v>440881199602202449</v>
          </cell>
          <cell r="U577">
            <v>27</v>
          </cell>
          <cell r="V577">
            <v>44044</v>
          </cell>
          <cell r="W577">
            <v>44382</v>
          </cell>
          <cell r="X577">
            <v>3</v>
          </cell>
          <cell r="Y577" t="str">
            <v>自筹</v>
          </cell>
          <cell r="Z577" t="str">
            <v>专业技术人员</v>
          </cell>
          <cell r="AA577" t="str">
            <v>急诊科</v>
          </cell>
          <cell r="AG577" t="str">
            <v>护士</v>
          </cell>
        </row>
        <row r="578">
          <cell r="B578" t="str">
            <v>朱颖</v>
          </cell>
          <cell r="C578" t="str">
            <v>女</v>
          </cell>
          <cell r="D578" t="str">
            <v>汉</v>
          </cell>
          <cell r="E578" t="str">
            <v>广东阳东</v>
          </cell>
          <cell r="F578" t="str">
            <v>群众</v>
          </cell>
          <cell r="H578" t="str">
            <v>中专</v>
          </cell>
          <cell r="J578" t="str">
            <v>阳江市卫生学校</v>
          </cell>
          <cell r="K578" t="str">
            <v>护理</v>
          </cell>
          <cell r="L578">
            <v>39995</v>
          </cell>
          <cell r="M578" t="str">
            <v>大专</v>
          </cell>
          <cell r="N578" t="str">
            <v>大专</v>
          </cell>
          <cell r="P578" t="str">
            <v>中国医科大学</v>
          </cell>
          <cell r="Q578" t="str">
            <v>护理</v>
          </cell>
          <cell r="R578">
            <v>43656</v>
          </cell>
          <cell r="S578">
            <v>32804</v>
          </cell>
          <cell r="T578" t="str">
            <v>441723198910234220</v>
          </cell>
          <cell r="U578">
            <v>34</v>
          </cell>
          <cell r="V578">
            <v>42675</v>
          </cell>
          <cell r="W578">
            <v>44382</v>
          </cell>
          <cell r="X578">
            <v>7</v>
          </cell>
          <cell r="Y578" t="str">
            <v>自筹</v>
          </cell>
          <cell r="Z578" t="str">
            <v>专业技术人员</v>
          </cell>
          <cell r="AA578" t="str">
            <v>急诊科</v>
          </cell>
          <cell r="AG578" t="str">
            <v>护理学护师</v>
          </cell>
        </row>
        <row r="579">
          <cell r="B579" t="str">
            <v>李秋霞</v>
          </cell>
          <cell r="C579" t="str">
            <v>女</v>
          </cell>
          <cell r="D579" t="str">
            <v>汉</v>
          </cell>
          <cell r="E579" t="str">
            <v>广东阳江</v>
          </cell>
          <cell r="F579" t="str">
            <v>群众</v>
          </cell>
          <cell r="H579" t="str">
            <v>中专</v>
          </cell>
          <cell r="J579" t="str">
            <v>阳江市卫生学校</v>
          </cell>
          <cell r="K579" t="str">
            <v>护理</v>
          </cell>
          <cell r="L579">
            <v>41091</v>
          </cell>
          <cell r="M579" t="str">
            <v>大专</v>
          </cell>
          <cell r="N579" t="str">
            <v>大专</v>
          </cell>
          <cell r="P579" t="str">
            <v>南方医科大学</v>
          </cell>
          <cell r="Q579" t="str">
            <v>护理学</v>
          </cell>
          <cell r="R579">
            <v>41657</v>
          </cell>
          <cell r="S579">
            <v>33874</v>
          </cell>
          <cell r="T579" t="str">
            <v>441702199209272862</v>
          </cell>
          <cell r="U579">
            <v>31</v>
          </cell>
          <cell r="V579">
            <v>43282</v>
          </cell>
          <cell r="W579">
            <v>44397</v>
          </cell>
          <cell r="X579">
            <v>2</v>
          </cell>
          <cell r="Y579" t="str">
            <v>自筹</v>
          </cell>
          <cell r="Z579" t="str">
            <v>专业技术人员</v>
          </cell>
          <cell r="AA579" t="str">
            <v>肺病科</v>
          </cell>
          <cell r="AG579" t="str">
            <v>护士</v>
          </cell>
        </row>
        <row r="580">
          <cell r="B580" t="str">
            <v>吴海燕</v>
          </cell>
          <cell r="C580" t="str">
            <v>女</v>
          </cell>
          <cell r="D580" t="str">
            <v>汉</v>
          </cell>
          <cell r="E580" t="str">
            <v>广东罗定</v>
          </cell>
          <cell r="F580" t="str">
            <v>团员</v>
          </cell>
          <cell r="H580" t="str">
            <v>中专/大专</v>
          </cell>
          <cell r="J580" t="str">
            <v>广东省新兴中药学校/广东食品药品职业学院</v>
          </cell>
          <cell r="K580" t="str">
            <v>护理</v>
          </cell>
          <cell r="L580" t="str">
            <v>2019年7月1日/2021年6月30日</v>
          </cell>
          <cell r="M580" t="str">
            <v>大专</v>
          </cell>
          <cell r="S580">
            <v>36759</v>
          </cell>
          <cell r="T580" t="str">
            <v>445381200008215725</v>
          </cell>
          <cell r="U580">
            <v>23</v>
          </cell>
          <cell r="V580">
            <v>44397</v>
          </cell>
          <cell r="W580">
            <v>44397</v>
          </cell>
          <cell r="X580">
            <v>2</v>
          </cell>
          <cell r="Y580" t="str">
            <v>自筹</v>
          </cell>
          <cell r="Z580" t="str">
            <v>专业技术人员</v>
          </cell>
          <cell r="AA580" t="str">
            <v>妇产科</v>
          </cell>
          <cell r="AG580" t="str">
            <v>护士</v>
          </cell>
        </row>
        <row r="581">
          <cell r="B581" t="str">
            <v>陈灿焕</v>
          </cell>
          <cell r="C581" t="str">
            <v>男</v>
          </cell>
          <cell r="D581" t="str">
            <v>汉</v>
          </cell>
          <cell r="E581" t="str">
            <v>广东罗定</v>
          </cell>
          <cell r="F581" t="str">
            <v>团员</v>
          </cell>
          <cell r="H581" t="str">
            <v>大专</v>
          </cell>
          <cell r="J581" t="str">
            <v>广东食品药品职业学院</v>
          </cell>
          <cell r="K581" t="str">
            <v>护理</v>
          </cell>
          <cell r="L581">
            <v>44377</v>
          </cell>
          <cell r="M581" t="str">
            <v>大专</v>
          </cell>
          <cell r="S581">
            <v>36083</v>
          </cell>
          <cell r="T581" t="str">
            <v>445381199810152850</v>
          </cell>
          <cell r="U581">
            <v>25</v>
          </cell>
          <cell r="V581">
            <v>44397</v>
          </cell>
          <cell r="W581">
            <v>44397</v>
          </cell>
          <cell r="X581">
            <v>2</v>
          </cell>
          <cell r="Y581" t="str">
            <v>自筹</v>
          </cell>
          <cell r="Z581" t="str">
            <v>专业技术人员</v>
          </cell>
          <cell r="AA581" t="str">
            <v>重症医学科（ICU）</v>
          </cell>
          <cell r="AG581" t="str">
            <v>护士</v>
          </cell>
        </row>
        <row r="582">
          <cell r="B582" t="str">
            <v>杨晓诗</v>
          </cell>
          <cell r="C582" t="str">
            <v>女</v>
          </cell>
          <cell r="D582" t="str">
            <v>汉</v>
          </cell>
          <cell r="E582" t="str">
            <v>广东雷州</v>
          </cell>
          <cell r="F582" t="str">
            <v>团员</v>
          </cell>
          <cell r="H582" t="str">
            <v>大专</v>
          </cell>
          <cell r="J582" t="str">
            <v>广东食品药品职业学院</v>
          </cell>
          <cell r="K582" t="str">
            <v>护理</v>
          </cell>
          <cell r="L582">
            <v>44377</v>
          </cell>
          <cell r="M582" t="str">
            <v>大专</v>
          </cell>
          <cell r="S582">
            <v>36983</v>
          </cell>
          <cell r="T582" t="str">
            <v>440882200104024442</v>
          </cell>
          <cell r="U582">
            <v>22</v>
          </cell>
          <cell r="V582">
            <v>44397</v>
          </cell>
          <cell r="W582">
            <v>44397</v>
          </cell>
          <cell r="X582">
            <v>2</v>
          </cell>
          <cell r="Y582" t="str">
            <v>自筹</v>
          </cell>
          <cell r="Z582" t="str">
            <v>专业技术人员</v>
          </cell>
          <cell r="AA582" t="str">
            <v>治未病科</v>
          </cell>
          <cell r="AG582" t="str">
            <v>护士</v>
          </cell>
        </row>
        <row r="583">
          <cell r="B583" t="str">
            <v>刘泳</v>
          </cell>
          <cell r="C583" t="str">
            <v>女</v>
          </cell>
          <cell r="D583" t="str">
            <v>汉</v>
          </cell>
          <cell r="E583" t="str">
            <v>广东高州</v>
          </cell>
          <cell r="F583" t="str">
            <v>团员</v>
          </cell>
          <cell r="H583" t="str">
            <v>大专</v>
          </cell>
          <cell r="J583" t="str">
            <v>惠州卫生职业技术学院</v>
          </cell>
          <cell r="K583" t="str">
            <v>助产</v>
          </cell>
          <cell r="L583">
            <v>44377</v>
          </cell>
          <cell r="M583" t="str">
            <v>大专</v>
          </cell>
          <cell r="S583">
            <v>36097</v>
          </cell>
          <cell r="T583" t="str">
            <v>440981199810297222</v>
          </cell>
          <cell r="U583">
            <v>25</v>
          </cell>
          <cell r="V583">
            <v>44397</v>
          </cell>
          <cell r="W583">
            <v>44397</v>
          </cell>
          <cell r="X583">
            <v>2</v>
          </cell>
          <cell r="Y583" t="str">
            <v>自筹</v>
          </cell>
          <cell r="Z583" t="str">
            <v>专业技术人员</v>
          </cell>
          <cell r="AA583" t="str">
            <v>心血管病科二区</v>
          </cell>
          <cell r="AG583" t="str">
            <v>护士</v>
          </cell>
        </row>
        <row r="584">
          <cell r="B584" t="str">
            <v>杨庆邦</v>
          </cell>
          <cell r="C584" t="str">
            <v>男</v>
          </cell>
          <cell r="D584" t="str">
            <v>汉</v>
          </cell>
          <cell r="E584" t="str">
            <v>广东阳春</v>
          </cell>
          <cell r="F584" t="str">
            <v>中共党员</v>
          </cell>
          <cell r="G584">
            <v>39945</v>
          </cell>
          <cell r="H584" t="str">
            <v>研究生</v>
          </cell>
          <cell r="I584" t="str">
            <v>硕士</v>
          </cell>
          <cell r="J584" t="str">
            <v>广州中医药大学</v>
          </cell>
          <cell r="K584" t="str">
            <v>中医学</v>
          </cell>
          <cell r="L584">
            <v>40724</v>
          </cell>
          <cell r="M584" t="str">
            <v>研究生</v>
          </cell>
          <cell r="S584">
            <v>31045</v>
          </cell>
          <cell r="T584" t="str">
            <v>44178119841229323X</v>
          </cell>
          <cell r="U584">
            <v>39</v>
          </cell>
          <cell r="V584">
            <v>40730</v>
          </cell>
          <cell r="W584">
            <v>44398</v>
          </cell>
          <cell r="X584">
            <v>12</v>
          </cell>
          <cell r="Y584" t="str">
            <v>自筹</v>
          </cell>
          <cell r="Z584" t="str">
            <v>专业技术人员</v>
          </cell>
          <cell r="AA584" t="str">
            <v>心血管病科一区</v>
          </cell>
          <cell r="AG584" t="str">
            <v>中医内科副主任医师</v>
          </cell>
        </row>
        <row r="585">
          <cell r="B585" t="str">
            <v>冯钰琳</v>
          </cell>
          <cell r="C585" t="str">
            <v>女</v>
          </cell>
          <cell r="D585" t="str">
            <v>汉</v>
          </cell>
          <cell r="E585" t="str">
            <v>广东阳江</v>
          </cell>
          <cell r="F585" t="str">
            <v>群众</v>
          </cell>
          <cell r="H585" t="str">
            <v>中专</v>
          </cell>
          <cell r="J585" t="str">
            <v>阳江市卫生学校</v>
          </cell>
          <cell r="K585" t="str">
            <v>护理</v>
          </cell>
          <cell r="L585">
            <v>42745</v>
          </cell>
          <cell r="M585" t="str">
            <v>大专</v>
          </cell>
          <cell r="N585" t="str">
            <v>大专</v>
          </cell>
          <cell r="P585" t="str">
            <v>广东药科大学</v>
          </cell>
          <cell r="Q585" t="str">
            <v>护理</v>
          </cell>
          <cell r="R585">
            <v>44202</v>
          </cell>
          <cell r="S585">
            <v>36487</v>
          </cell>
          <cell r="T585" t="str">
            <v>441701199911230025</v>
          </cell>
          <cell r="U585">
            <v>24</v>
          </cell>
          <cell r="V585">
            <v>44417</v>
          </cell>
          <cell r="W585">
            <v>44417</v>
          </cell>
          <cell r="X585">
            <v>2</v>
          </cell>
          <cell r="Y585" t="str">
            <v>自筹</v>
          </cell>
          <cell r="Z585" t="str">
            <v>专业技术人员</v>
          </cell>
          <cell r="AA585" t="str">
            <v>重症医学科（ICU）</v>
          </cell>
          <cell r="AG585" t="str">
            <v>护士</v>
          </cell>
        </row>
        <row r="586">
          <cell r="B586" t="str">
            <v>岑秋莹</v>
          </cell>
          <cell r="C586" t="str">
            <v>女</v>
          </cell>
          <cell r="D586" t="str">
            <v>汉</v>
          </cell>
          <cell r="E586" t="str">
            <v>广东阳东</v>
          </cell>
          <cell r="F586" t="str">
            <v>群众</v>
          </cell>
          <cell r="H586" t="str">
            <v>中专</v>
          </cell>
          <cell r="J586" t="str">
            <v>阳江市卫生学校</v>
          </cell>
          <cell r="K586" t="str">
            <v>护理</v>
          </cell>
          <cell r="L586">
            <v>42186</v>
          </cell>
          <cell r="M586" t="str">
            <v>本科</v>
          </cell>
          <cell r="N586" t="str">
            <v>大专/本科</v>
          </cell>
          <cell r="P586" t="str">
            <v>南方医科大学/广东药科大学</v>
          </cell>
          <cell r="Q586" t="str">
            <v>护理/护理学</v>
          </cell>
          <cell r="R586" t="str">
            <v>2018年1月10日/2023年1月15日</v>
          </cell>
          <cell r="S586">
            <v>35033</v>
          </cell>
          <cell r="T586" t="str">
            <v>441723199511302964</v>
          </cell>
          <cell r="U586">
            <v>28</v>
          </cell>
          <cell r="V586">
            <v>43319</v>
          </cell>
          <cell r="W586">
            <v>44445</v>
          </cell>
          <cell r="X586">
            <v>5</v>
          </cell>
          <cell r="Y586" t="str">
            <v>自筹</v>
          </cell>
          <cell r="Z586" t="str">
            <v>专业技术人员</v>
          </cell>
          <cell r="AA586" t="str">
            <v>急诊科（发热门诊）</v>
          </cell>
          <cell r="AG586" t="str">
            <v>护士</v>
          </cell>
        </row>
        <row r="587">
          <cell r="B587" t="str">
            <v>张欣欣</v>
          </cell>
          <cell r="C587" t="str">
            <v>女</v>
          </cell>
          <cell r="D587" t="str">
            <v>汉</v>
          </cell>
          <cell r="E587" t="str">
            <v>广东阳东</v>
          </cell>
          <cell r="F587" t="str">
            <v>群众</v>
          </cell>
          <cell r="H587" t="str">
            <v>中专</v>
          </cell>
          <cell r="J587" t="str">
            <v>阳江市卫生学校</v>
          </cell>
          <cell r="K587" t="str">
            <v>助产</v>
          </cell>
          <cell r="L587">
            <v>42064</v>
          </cell>
          <cell r="M587" t="str">
            <v>大专</v>
          </cell>
          <cell r="N587" t="str">
            <v>大专</v>
          </cell>
          <cell r="P587" t="str">
            <v>南方医科大学</v>
          </cell>
          <cell r="Q587" t="str">
            <v>助产</v>
          </cell>
          <cell r="R587">
            <v>43840</v>
          </cell>
          <cell r="S587">
            <v>34873</v>
          </cell>
          <cell r="T587" t="str">
            <v>441723199506232420</v>
          </cell>
          <cell r="U587">
            <v>28</v>
          </cell>
          <cell r="V587">
            <v>43290</v>
          </cell>
          <cell r="W587">
            <v>44445</v>
          </cell>
          <cell r="X587">
            <v>5</v>
          </cell>
          <cell r="Y587" t="str">
            <v>自筹</v>
          </cell>
          <cell r="Z587" t="str">
            <v>专业技术人员</v>
          </cell>
          <cell r="AA587" t="str">
            <v>急诊科</v>
          </cell>
          <cell r="AG587" t="str">
            <v>护理学护师</v>
          </cell>
        </row>
        <row r="588">
          <cell r="B588" t="str">
            <v>张群梅</v>
          </cell>
          <cell r="C588" t="str">
            <v>女</v>
          </cell>
          <cell r="D588" t="str">
            <v>汉</v>
          </cell>
          <cell r="E588" t="str">
            <v>广东五华</v>
          </cell>
          <cell r="F588" t="str">
            <v>群众</v>
          </cell>
          <cell r="H588" t="str">
            <v>中专</v>
          </cell>
          <cell r="J588" t="str">
            <v>广东省新兴中药学校</v>
          </cell>
          <cell r="K588" t="str">
            <v>护理</v>
          </cell>
          <cell r="L588">
            <v>42377</v>
          </cell>
          <cell r="M588" t="str">
            <v>大专</v>
          </cell>
          <cell r="N588" t="str">
            <v>大专</v>
          </cell>
          <cell r="P588" t="str">
            <v>南方医科大学</v>
          </cell>
          <cell r="Q588" t="str">
            <v>护理</v>
          </cell>
          <cell r="R588">
            <v>44206</v>
          </cell>
          <cell r="S588">
            <v>35209</v>
          </cell>
          <cell r="T588" t="str">
            <v>441424199605245120</v>
          </cell>
          <cell r="U588">
            <v>27</v>
          </cell>
          <cell r="V588">
            <v>44445</v>
          </cell>
          <cell r="W588">
            <v>44445</v>
          </cell>
          <cell r="X588">
            <v>2</v>
          </cell>
          <cell r="Y588" t="str">
            <v>自筹</v>
          </cell>
          <cell r="Z588" t="str">
            <v>专业技术人员</v>
          </cell>
          <cell r="AA588" t="str">
            <v>颅脑外科</v>
          </cell>
          <cell r="AG588" t="str">
            <v>护理学护师</v>
          </cell>
        </row>
        <row r="589">
          <cell r="B589" t="str">
            <v>梁安娜</v>
          </cell>
          <cell r="C589" t="str">
            <v>女</v>
          </cell>
          <cell r="D589" t="str">
            <v>汉</v>
          </cell>
          <cell r="E589" t="str">
            <v>广东阳江</v>
          </cell>
          <cell r="F589" t="str">
            <v>团员</v>
          </cell>
          <cell r="H589" t="str">
            <v>中专</v>
          </cell>
          <cell r="J589" t="str">
            <v>阳江市卫生学校</v>
          </cell>
          <cell r="K589" t="str">
            <v>助产</v>
          </cell>
          <cell r="L589">
            <v>43282</v>
          </cell>
          <cell r="M589" t="str">
            <v>本科</v>
          </cell>
          <cell r="N589" t="str">
            <v>大专/本科</v>
          </cell>
          <cell r="P589" t="str">
            <v>南方医科大学</v>
          </cell>
          <cell r="Q589" t="str">
            <v>助产/护理学</v>
          </cell>
          <cell r="R589" t="str">
            <v>2019年1月10日/2021年7月10日</v>
          </cell>
          <cell r="S589">
            <v>35170</v>
          </cell>
          <cell r="T589" t="str">
            <v>441702199604154284</v>
          </cell>
          <cell r="U589">
            <v>27</v>
          </cell>
          <cell r="V589">
            <v>43468</v>
          </cell>
          <cell r="W589">
            <v>44445</v>
          </cell>
          <cell r="X589">
            <v>2</v>
          </cell>
          <cell r="Y589" t="str">
            <v>自筹</v>
          </cell>
          <cell r="Z589" t="str">
            <v>专业技术人员</v>
          </cell>
          <cell r="AA589" t="str">
            <v>麻醉科（手术室）</v>
          </cell>
          <cell r="AG589" t="str">
            <v>护理学护师</v>
          </cell>
        </row>
        <row r="590">
          <cell r="B590" t="str">
            <v>陈康灵</v>
          </cell>
          <cell r="C590" t="str">
            <v>女</v>
          </cell>
          <cell r="D590" t="str">
            <v>汉</v>
          </cell>
          <cell r="E590" t="str">
            <v>广东阳春</v>
          </cell>
          <cell r="F590" t="str">
            <v>团员</v>
          </cell>
          <cell r="H590" t="str">
            <v>大专</v>
          </cell>
          <cell r="J590" t="str">
            <v>惠州卫生职业技术学院</v>
          </cell>
          <cell r="K590" t="str">
            <v>护理</v>
          </cell>
          <cell r="L590">
            <v>44377</v>
          </cell>
          <cell r="M590" t="str">
            <v>大专</v>
          </cell>
          <cell r="S590">
            <v>36235</v>
          </cell>
          <cell r="T590" t="str">
            <v>441781199903163223</v>
          </cell>
          <cell r="U590">
            <v>24</v>
          </cell>
          <cell r="V590">
            <v>44445</v>
          </cell>
          <cell r="W590">
            <v>44445</v>
          </cell>
          <cell r="X590">
            <v>2</v>
          </cell>
          <cell r="Y590" t="str">
            <v>自筹</v>
          </cell>
          <cell r="Z590" t="str">
            <v>专业技术人员</v>
          </cell>
          <cell r="AA590" t="str">
            <v>脑病一科（脑病科一区）</v>
          </cell>
          <cell r="AG590" t="str">
            <v>护士</v>
          </cell>
        </row>
        <row r="591">
          <cell r="B591" t="str">
            <v>杨泳琪</v>
          </cell>
          <cell r="C591" t="str">
            <v>女</v>
          </cell>
          <cell r="D591" t="str">
            <v>汉</v>
          </cell>
          <cell r="E591" t="str">
            <v>广东阳江</v>
          </cell>
          <cell r="F591" t="str">
            <v>团员</v>
          </cell>
          <cell r="H591" t="str">
            <v>中专</v>
          </cell>
          <cell r="J591" t="str">
            <v>阳江市卫生学校</v>
          </cell>
          <cell r="K591" t="str">
            <v>助产</v>
          </cell>
          <cell r="L591">
            <v>43282</v>
          </cell>
          <cell r="M591" t="str">
            <v>大专</v>
          </cell>
          <cell r="N591" t="str">
            <v>大专</v>
          </cell>
          <cell r="P591" t="str">
            <v>南方医科大学</v>
          </cell>
          <cell r="Q591" t="str">
            <v>护理</v>
          </cell>
          <cell r="R591">
            <v>43475</v>
          </cell>
          <cell r="S591">
            <v>36720</v>
          </cell>
          <cell r="T591" t="str">
            <v>44170220000713132X</v>
          </cell>
          <cell r="U591">
            <v>23</v>
          </cell>
          <cell r="V591">
            <v>44447</v>
          </cell>
          <cell r="W591">
            <v>44447</v>
          </cell>
          <cell r="X591">
            <v>2</v>
          </cell>
          <cell r="Y591" t="str">
            <v>自筹</v>
          </cell>
          <cell r="Z591" t="str">
            <v>专业技术人员</v>
          </cell>
          <cell r="AA591" t="str">
            <v>脊柱骨科（骨二科）</v>
          </cell>
          <cell r="AG591" t="str">
            <v>护士</v>
          </cell>
        </row>
        <row r="592">
          <cell r="B592" t="str">
            <v>林显思</v>
          </cell>
          <cell r="C592" t="str">
            <v>女</v>
          </cell>
          <cell r="D592" t="str">
            <v>汉</v>
          </cell>
          <cell r="E592" t="str">
            <v>广东阳江</v>
          </cell>
          <cell r="F592" t="str">
            <v>群众</v>
          </cell>
          <cell r="H592" t="str">
            <v>中专</v>
          </cell>
          <cell r="J592" t="str">
            <v>阳江市卫生学校</v>
          </cell>
          <cell r="K592" t="str">
            <v>护理</v>
          </cell>
          <cell r="L592">
            <v>41821</v>
          </cell>
          <cell r="M592" t="str">
            <v>大专</v>
          </cell>
          <cell r="N592" t="str">
            <v>大专</v>
          </cell>
          <cell r="P592" t="str">
            <v>中国医科大学</v>
          </cell>
          <cell r="Q592" t="str">
            <v>护理</v>
          </cell>
          <cell r="R592">
            <v>43999</v>
          </cell>
          <cell r="S592">
            <v>34749</v>
          </cell>
          <cell r="T592" t="str">
            <v>441702199502194285</v>
          </cell>
          <cell r="U592">
            <v>28</v>
          </cell>
          <cell r="V592">
            <v>42917</v>
          </cell>
          <cell r="W592">
            <v>44478</v>
          </cell>
          <cell r="X592">
            <v>6</v>
          </cell>
          <cell r="Y592" t="str">
            <v>自筹</v>
          </cell>
          <cell r="Z592" t="str">
            <v>专业技术人员</v>
          </cell>
          <cell r="AA592" t="str">
            <v>急诊科</v>
          </cell>
          <cell r="AG592" t="str">
            <v>护师</v>
          </cell>
        </row>
        <row r="593">
          <cell r="B593" t="str">
            <v>杨夏</v>
          </cell>
          <cell r="C593" t="str">
            <v>女</v>
          </cell>
          <cell r="D593" t="str">
            <v>汉</v>
          </cell>
          <cell r="E593" t="str">
            <v>广东阳春</v>
          </cell>
          <cell r="F593" t="str">
            <v>中共党员</v>
          </cell>
          <cell r="G593">
            <v>40321</v>
          </cell>
          <cell r="H593" t="str">
            <v>本科</v>
          </cell>
          <cell r="I593" t="str">
            <v>学士</v>
          </cell>
          <cell r="J593" t="str">
            <v>广东海洋大学</v>
          </cell>
          <cell r="K593" t="str">
            <v>会计学</v>
          </cell>
          <cell r="L593">
            <v>40723</v>
          </cell>
          <cell r="M593" t="str">
            <v>本科</v>
          </cell>
          <cell r="S593">
            <v>32396</v>
          </cell>
          <cell r="T593" t="str">
            <v>441781198809100125</v>
          </cell>
          <cell r="U593">
            <v>35</v>
          </cell>
          <cell r="V593">
            <v>41579</v>
          </cell>
          <cell r="W593">
            <v>44531</v>
          </cell>
          <cell r="X593">
            <v>10</v>
          </cell>
          <cell r="Y593" t="str">
            <v>自筹</v>
          </cell>
          <cell r="Z593" t="str">
            <v>专业技术人员</v>
          </cell>
          <cell r="AA593" t="str">
            <v>财务科</v>
          </cell>
          <cell r="AG593" t="str">
            <v>助理会计师</v>
          </cell>
        </row>
        <row r="594">
          <cell r="B594" t="str">
            <v>周敏儿</v>
          </cell>
          <cell r="C594" t="str">
            <v>女</v>
          </cell>
          <cell r="D594" t="str">
            <v>汉</v>
          </cell>
          <cell r="E594" t="str">
            <v>广东高州</v>
          </cell>
          <cell r="F594" t="str">
            <v>群众</v>
          </cell>
          <cell r="H594" t="str">
            <v>本科</v>
          </cell>
          <cell r="I594" t="str">
            <v>学士</v>
          </cell>
          <cell r="J594" t="str">
            <v>广东海洋大学</v>
          </cell>
          <cell r="K594" t="str">
            <v>财务管理</v>
          </cell>
          <cell r="L594">
            <v>43280</v>
          </cell>
          <cell r="M594" t="str">
            <v>本科</v>
          </cell>
          <cell r="S594">
            <v>35634</v>
          </cell>
          <cell r="T594" t="str">
            <v>440981199707233722</v>
          </cell>
          <cell r="U594">
            <v>26</v>
          </cell>
          <cell r="V594">
            <v>44256</v>
          </cell>
          <cell r="W594">
            <v>44531</v>
          </cell>
          <cell r="X594">
            <v>2</v>
          </cell>
          <cell r="Y594" t="str">
            <v>自筹</v>
          </cell>
          <cell r="Z594" t="str">
            <v>专业技术人员</v>
          </cell>
          <cell r="AA594" t="str">
            <v>财务科</v>
          </cell>
          <cell r="AG594" t="str">
            <v>助理会计师</v>
          </cell>
        </row>
        <row r="595">
          <cell r="B595" t="str">
            <v>何炜坤</v>
          </cell>
          <cell r="C595" t="str">
            <v>男</v>
          </cell>
          <cell r="D595" t="str">
            <v>汉</v>
          </cell>
          <cell r="E595" t="str">
            <v>广东阳江</v>
          </cell>
          <cell r="F595" t="str">
            <v>中共党员</v>
          </cell>
          <cell r="G595">
            <v>41223</v>
          </cell>
          <cell r="H595" t="str">
            <v>本科</v>
          </cell>
          <cell r="I595" t="str">
            <v>学士</v>
          </cell>
          <cell r="J595" t="str">
            <v>广东工业大学华立学院</v>
          </cell>
          <cell r="K595" t="str">
            <v>计算机科学与技术</v>
          </cell>
          <cell r="L595">
            <v>42551</v>
          </cell>
          <cell r="M595" t="str">
            <v>本科</v>
          </cell>
          <cell r="S595">
            <v>34281</v>
          </cell>
          <cell r="T595" t="str">
            <v>441702199311081755</v>
          </cell>
          <cell r="U595">
            <v>30</v>
          </cell>
          <cell r="V595">
            <v>42917</v>
          </cell>
          <cell r="W595">
            <v>44531</v>
          </cell>
          <cell r="X595">
            <v>6</v>
          </cell>
          <cell r="Y595" t="str">
            <v>自筹</v>
          </cell>
          <cell r="Z595" t="str">
            <v>专业技术人员</v>
          </cell>
          <cell r="AA595" t="str">
            <v>信息科</v>
          </cell>
          <cell r="AG595" t="str">
            <v>网络工程师</v>
          </cell>
        </row>
        <row r="596">
          <cell r="B596" t="str">
            <v>何凯扬</v>
          </cell>
          <cell r="C596" t="str">
            <v>男</v>
          </cell>
          <cell r="D596" t="str">
            <v>汉</v>
          </cell>
          <cell r="E596" t="str">
            <v>广东阳江</v>
          </cell>
          <cell r="F596" t="str">
            <v>团员</v>
          </cell>
          <cell r="H596" t="str">
            <v>本科</v>
          </cell>
          <cell r="I596" t="str">
            <v>学士</v>
          </cell>
          <cell r="J596" t="str">
            <v>广东科技学院</v>
          </cell>
          <cell r="K596" t="str">
            <v>网络工程</v>
          </cell>
          <cell r="L596">
            <v>43646</v>
          </cell>
          <cell r="M596" t="str">
            <v>本科</v>
          </cell>
          <cell r="S596">
            <v>35530</v>
          </cell>
          <cell r="T596" t="str">
            <v>441702199704101411</v>
          </cell>
          <cell r="U596">
            <v>26</v>
          </cell>
          <cell r="V596">
            <v>44531</v>
          </cell>
          <cell r="W596">
            <v>44531</v>
          </cell>
          <cell r="X596">
            <v>2</v>
          </cell>
          <cell r="Y596" t="str">
            <v>自筹</v>
          </cell>
          <cell r="Z596" t="str">
            <v>专业技术人员</v>
          </cell>
          <cell r="AA596" t="str">
            <v>信息科</v>
          </cell>
          <cell r="AG596" t="str">
            <v>网络工程师</v>
          </cell>
        </row>
        <row r="597">
          <cell r="B597" t="str">
            <v>莫幸胜</v>
          </cell>
          <cell r="C597" t="str">
            <v>男</v>
          </cell>
          <cell r="D597" t="str">
            <v>汉</v>
          </cell>
          <cell r="E597" t="str">
            <v>广东阳江</v>
          </cell>
          <cell r="F597" t="str">
            <v>团员</v>
          </cell>
          <cell r="H597" t="str">
            <v>本科</v>
          </cell>
          <cell r="I597" t="str">
            <v>学士</v>
          </cell>
          <cell r="J597" t="str">
            <v>广东财经大学</v>
          </cell>
          <cell r="K597" t="str">
            <v>计算机科学与技术</v>
          </cell>
          <cell r="L597">
            <v>43993</v>
          </cell>
          <cell r="M597" t="str">
            <v>本科</v>
          </cell>
          <cell r="S597">
            <v>35698</v>
          </cell>
          <cell r="T597" t="str">
            <v>441702199709253334</v>
          </cell>
          <cell r="U597">
            <v>26</v>
          </cell>
          <cell r="V597">
            <v>44531</v>
          </cell>
          <cell r="W597">
            <v>44531</v>
          </cell>
          <cell r="X597">
            <v>2</v>
          </cell>
          <cell r="Y597" t="str">
            <v>自筹</v>
          </cell>
          <cell r="Z597" t="str">
            <v>专业技术人员</v>
          </cell>
          <cell r="AA597" t="str">
            <v>信息科</v>
          </cell>
          <cell r="AG597" t="str">
            <v>软件设计师</v>
          </cell>
        </row>
        <row r="598">
          <cell r="B598" t="str">
            <v>李宇</v>
          </cell>
          <cell r="C598" t="str">
            <v>男</v>
          </cell>
          <cell r="D598" t="str">
            <v>汉</v>
          </cell>
          <cell r="E598" t="str">
            <v>广东阳江</v>
          </cell>
          <cell r="F598" t="str">
            <v>群众</v>
          </cell>
          <cell r="H598" t="str">
            <v>本科</v>
          </cell>
          <cell r="I598" t="str">
            <v>学士</v>
          </cell>
          <cell r="J598" t="str">
            <v>广州大学华软软件学院</v>
          </cell>
          <cell r="K598" t="str">
            <v>网络工程</v>
          </cell>
          <cell r="L598">
            <v>44002</v>
          </cell>
          <cell r="M598" t="str">
            <v>本科</v>
          </cell>
          <cell r="S598">
            <v>35922</v>
          </cell>
          <cell r="T598" t="str">
            <v>441702199805071717</v>
          </cell>
          <cell r="U598">
            <v>25</v>
          </cell>
          <cell r="V598">
            <v>44333</v>
          </cell>
          <cell r="W598">
            <v>44531</v>
          </cell>
          <cell r="X598">
            <v>2</v>
          </cell>
          <cell r="Y598" t="str">
            <v>自筹</v>
          </cell>
          <cell r="Z598" t="str">
            <v>专业技术人员</v>
          </cell>
          <cell r="AA598" t="str">
            <v>信息科</v>
          </cell>
          <cell r="AG598" t="str">
            <v>无</v>
          </cell>
        </row>
        <row r="599">
          <cell r="B599" t="str">
            <v>黎彩仪</v>
          </cell>
          <cell r="C599" t="str">
            <v>女</v>
          </cell>
          <cell r="D599" t="str">
            <v>汉</v>
          </cell>
          <cell r="E599" t="str">
            <v>广东阳江</v>
          </cell>
          <cell r="F599" t="str">
            <v>群众</v>
          </cell>
          <cell r="H599" t="str">
            <v>本科</v>
          </cell>
          <cell r="J599" t="str">
            <v>中山大学南方学院</v>
          </cell>
          <cell r="K599" t="str">
            <v>数字媒体艺术</v>
          </cell>
          <cell r="L599">
            <v>43271</v>
          </cell>
          <cell r="M599" t="str">
            <v>本科</v>
          </cell>
          <cell r="S599">
            <v>35035</v>
          </cell>
          <cell r="T599" t="str">
            <v>44170219951202102X</v>
          </cell>
          <cell r="U599">
            <v>28</v>
          </cell>
          <cell r="V599">
            <v>44531</v>
          </cell>
          <cell r="W599">
            <v>44531</v>
          </cell>
          <cell r="X599">
            <v>2</v>
          </cell>
          <cell r="Y599" t="str">
            <v>自筹</v>
          </cell>
          <cell r="Z599" t="str">
            <v>专业技术人员</v>
          </cell>
          <cell r="AA599" t="str">
            <v>宣传拓展科</v>
          </cell>
          <cell r="AG599" t="str">
            <v>无</v>
          </cell>
        </row>
        <row r="600">
          <cell r="B600" t="str">
            <v>曾志航</v>
          </cell>
          <cell r="C600" t="str">
            <v>男</v>
          </cell>
          <cell r="D600" t="str">
            <v>汉</v>
          </cell>
          <cell r="E600" t="str">
            <v>广东阳江</v>
          </cell>
          <cell r="F600" t="str">
            <v>中共党员</v>
          </cell>
          <cell r="G600">
            <v>41433</v>
          </cell>
          <cell r="H600" t="str">
            <v>研究生</v>
          </cell>
          <cell r="I600" t="str">
            <v>硕士</v>
          </cell>
          <cell r="J600" t="str">
            <v>广州中医药大学</v>
          </cell>
          <cell r="K600" t="str">
            <v>中医内科学</v>
          </cell>
          <cell r="L600">
            <v>43266</v>
          </cell>
          <cell r="M600" t="str">
            <v>研究生</v>
          </cell>
          <cell r="S600">
            <v>33351</v>
          </cell>
          <cell r="T600" t="str">
            <v>441723199104235231</v>
          </cell>
          <cell r="U600">
            <v>32</v>
          </cell>
          <cell r="V600">
            <v>43497</v>
          </cell>
          <cell r="W600">
            <v>44531</v>
          </cell>
          <cell r="X600">
            <v>4</v>
          </cell>
          <cell r="Y600" t="str">
            <v>自筹</v>
          </cell>
          <cell r="Z600" t="str">
            <v>专业技术人员</v>
          </cell>
          <cell r="AA600" t="str">
            <v>肿瘤一科（肿瘤科、血液病科）</v>
          </cell>
          <cell r="AG600" t="str">
            <v>中医内科学主治医师</v>
          </cell>
        </row>
        <row r="601">
          <cell r="B601" t="str">
            <v>沙文光</v>
          </cell>
          <cell r="C601" t="str">
            <v>男</v>
          </cell>
          <cell r="D601" t="str">
            <v>汉</v>
          </cell>
          <cell r="E601" t="str">
            <v>广东阳江</v>
          </cell>
          <cell r="F601" t="str">
            <v>群众</v>
          </cell>
          <cell r="H601" t="str">
            <v>本科</v>
          </cell>
          <cell r="I601" t="str">
            <v>学士</v>
          </cell>
          <cell r="J601" t="str">
            <v>南方医科大学</v>
          </cell>
          <cell r="K601" t="str">
            <v>临床医学</v>
          </cell>
          <cell r="L601">
            <v>39990</v>
          </cell>
          <cell r="M601" t="str">
            <v>本科</v>
          </cell>
          <cell r="S601">
            <v>31064</v>
          </cell>
          <cell r="T601" t="str">
            <v>44170219850117283X</v>
          </cell>
          <cell r="U601">
            <v>38</v>
          </cell>
          <cell r="V601">
            <v>41000</v>
          </cell>
          <cell r="W601">
            <v>44531</v>
          </cell>
          <cell r="X601">
            <v>11</v>
          </cell>
          <cell r="Y601" t="str">
            <v>自筹</v>
          </cell>
          <cell r="Z601" t="str">
            <v>专业技术人员</v>
          </cell>
          <cell r="AA601" t="str">
            <v>儿科门诊</v>
          </cell>
          <cell r="AG601" t="str">
            <v>小儿内科副主任医师</v>
          </cell>
        </row>
        <row r="602">
          <cell r="B602" t="str">
            <v>李平燕</v>
          </cell>
          <cell r="C602" t="str">
            <v>女</v>
          </cell>
          <cell r="D602" t="str">
            <v>白</v>
          </cell>
          <cell r="E602" t="str">
            <v>云南大理</v>
          </cell>
          <cell r="F602" t="str">
            <v>中共党员</v>
          </cell>
          <cell r="G602">
            <v>41777</v>
          </cell>
          <cell r="H602" t="str">
            <v>本科</v>
          </cell>
          <cell r="I602" t="str">
            <v>学士</v>
          </cell>
          <cell r="J602" t="str">
            <v>南华大学</v>
          </cell>
          <cell r="K602" t="str">
            <v>医学检验</v>
          </cell>
          <cell r="L602">
            <v>42171</v>
          </cell>
          <cell r="M602" t="str">
            <v>本科</v>
          </cell>
          <cell r="S602">
            <v>33751</v>
          </cell>
          <cell r="T602" t="str">
            <v>532930199205271327</v>
          </cell>
          <cell r="U602">
            <v>31</v>
          </cell>
          <cell r="V602">
            <v>42217</v>
          </cell>
          <cell r="W602">
            <v>44531</v>
          </cell>
          <cell r="X602">
            <v>8</v>
          </cell>
          <cell r="Y602" t="str">
            <v>自筹</v>
          </cell>
          <cell r="Z602" t="str">
            <v>专业技术人员</v>
          </cell>
          <cell r="AA602" t="str">
            <v>检验科</v>
          </cell>
          <cell r="AG602" t="str">
            <v>临床医学检验技术主管技师</v>
          </cell>
        </row>
        <row r="603">
          <cell r="B603" t="str">
            <v>曾伟娟</v>
          </cell>
          <cell r="C603" t="str">
            <v>女</v>
          </cell>
          <cell r="D603" t="str">
            <v>汉</v>
          </cell>
          <cell r="E603" t="str">
            <v>广西藤县</v>
          </cell>
          <cell r="F603" t="str">
            <v>群众</v>
          </cell>
          <cell r="H603" t="str">
            <v>本科</v>
          </cell>
          <cell r="I603" t="str">
            <v>学士</v>
          </cell>
          <cell r="J603" t="str">
            <v>桂林医学院</v>
          </cell>
          <cell r="K603" t="str">
            <v>医学检验技术</v>
          </cell>
          <cell r="L603">
            <v>44377</v>
          </cell>
          <cell r="M603" t="str">
            <v>本科</v>
          </cell>
          <cell r="S603">
            <v>36413</v>
          </cell>
          <cell r="T603" t="str">
            <v>450422199909104026</v>
          </cell>
          <cell r="U603">
            <v>24</v>
          </cell>
          <cell r="V603">
            <v>44531</v>
          </cell>
          <cell r="W603">
            <v>44531</v>
          </cell>
          <cell r="X603">
            <v>2</v>
          </cell>
          <cell r="Y603" t="str">
            <v>自筹</v>
          </cell>
          <cell r="Z603" t="str">
            <v>专业技术人员</v>
          </cell>
          <cell r="AA603" t="str">
            <v>检验科</v>
          </cell>
          <cell r="AG603" t="str">
            <v>临床医学检验技术士</v>
          </cell>
        </row>
        <row r="604">
          <cell r="B604" t="str">
            <v>黄诗怡</v>
          </cell>
          <cell r="C604" t="str">
            <v>女</v>
          </cell>
          <cell r="D604" t="str">
            <v>汉</v>
          </cell>
          <cell r="E604" t="str">
            <v>广东阳江</v>
          </cell>
          <cell r="F604" t="str">
            <v>团员</v>
          </cell>
          <cell r="H604" t="str">
            <v>本科</v>
          </cell>
          <cell r="I604" t="str">
            <v>学士</v>
          </cell>
          <cell r="J604" t="str">
            <v>广东财经大学华商学院</v>
          </cell>
          <cell r="K604" t="str">
            <v>汉语言文学</v>
          </cell>
          <cell r="L604">
            <v>44002</v>
          </cell>
          <cell r="M604" t="str">
            <v>本科</v>
          </cell>
          <cell r="S604">
            <v>36012</v>
          </cell>
          <cell r="T604" t="str">
            <v>441701199808050026</v>
          </cell>
          <cell r="U604">
            <v>25</v>
          </cell>
          <cell r="V604">
            <v>44287</v>
          </cell>
          <cell r="W604">
            <v>44550</v>
          </cell>
          <cell r="X604">
            <v>2</v>
          </cell>
          <cell r="Y604" t="str">
            <v>自筹</v>
          </cell>
          <cell r="Z604" t="str">
            <v>专业技术人员</v>
          </cell>
          <cell r="AA604" t="str">
            <v>办公室</v>
          </cell>
          <cell r="AG604" t="str">
            <v>无</v>
          </cell>
        </row>
        <row r="605">
          <cell r="B605" t="str">
            <v>郑敏思</v>
          </cell>
          <cell r="C605" t="str">
            <v>女</v>
          </cell>
          <cell r="D605" t="str">
            <v>汉</v>
          </cell>
          <cell r="E605" t="str">
            <v>广东阳江</v>
          </cell>
          <cell r="F605" t="str">
            <v>团员</v>
          </cell>
          <cell r="H605" t="str">
            <v>本科</v>
          </cell>
          <cell r="I605" t="str">
            <v>学士</v>
          </cell>
          <cell r="J605" t="str">
            <v>广州商学院</v>
          </cell>
          <cell r="K605" t="str">
            <v>法学</v>
          </cell>
          <cell r="L605">
            <v>44012</v>
          </cell>
          <cell r="M605" t="str">
            <v>本科</v>
          </cell>
          <cell r="S605">
            <v>35750</v>
          </cell>
          <cell r="T605" t="str">
            <v>441702199711162220</v>
          </cell>
          <cell r="U605">
            <v>26</v>
          </cell>
          <cell r="V605">
            <v>44550</v>
          </cell>
          <cell r="W605">
            <v>44550</v>
          </cell>
          <cell r="X605">
            <v>2</v>
          </cell>
          <cell r="Y605" t="str">
            <v>自筹</v>
          </cell>
          <cell r="Z605" t="str">
            <v>专业技术人员</v>
          </cell>
          <cell r="AA605" t="str">
            <v>借调市纪委</v>
          </cell>
          <cell r="AG605" t="str">
            <v>无</v>
          </cell>
        </row>
        <row r="606">
          <cell r="B606" t="str">
            <v>李晓惠</v>
          </cell>
          <cell r="C606" t="str">
            <v>女</v>
          </cell>
          <cell r="D606" t="str">
            <v>汉</v>
          </cell>
          <cell r="E606" t="str">
            <v>广东阳春</v>
          </cell>
          <cell r="F606" t="str">
            <v>群众</v>
          </cell>
          <cell r="H606" t="str">
            <v>本科</v>
          </cell>
          <cell r="I606" t="str">
            <v>学士</v>
          </cell>
          <cell r="J606" t="str">
            <v>广州大学</v>
          </cell>
          <cell r="K606" t="str">
            <v>会计学</v>
          </cell>
          <cell r="L606">
            <v>43272</v>
          </cell>
          <cell r="M606" t="str">
            <v>本科</v>
          </cell>
          <cell r="S606">
            <v>33248</v>
          </cell>
          <cell r="T606" t="str">
            <v>441781199101106884</v>
          </cell>
          <cell r="U606">
            <v>32</v>
          </cell>
          <cell r="V606">
            <v>43282</v>
          </cell>
          <cell r="W606">
            <v>44571</v>
          </cell>
          <cell r="X606">
            <v>5</v>
          </cell>
          <cell r="Y606" t="str">
            <v>自筹</v>
          </cell>
          <cell r="Z606" t="str">
            <v>专业技术人员</v>
          </cell>
          <cell r="AA606" t="str">
            <v>监察审计科</v>
          </cell>
          <cell r="AG606" t="str">
            <v>会计师</v>
          </cell>
        </row>
        <row r="607">
          <cell r="B607" t="str">
            <v>莫蕊蕊</v>
          </cell>
          <cell r="C607" t="str">
            <v>女</v>
          </cell>
          <cell r="D607" t="str">
            <v>汉</v>
          </cell>
          <cell r="E607" t="str">
            <v>广东阳江</v>
          </cell>
          <cell r="F607" t="str">
            <v>群众</v>
          </cell>
          <cell r="H607" t="str">
            <v>本科</v>
          </cell>
          <cell r="I607" t="str">
            <v>学士</v>
          </cell>
          <cell r="J607" t="str">
            <v>广东东软学院</v>
          </cell>
          <cell r="K607" t="str">
            <v>财务管理</v>
          </cell>
          <cell r="L607">
            <v>43644</v>
          </cell>
          <cell r="M607" t="str">
            <v>本科</v>
          </cell>
          <cell r="S607">
            <v>35323</v>
          </cell>
          <cell r="T607" t="str">
            <v>44170219960915032X</v>
          </cell>
          <cell r="U607">
            <v>27</v>
          </cell>
          <cell r="V607">
            <v>43800</v>
          </cell>
          <cell r="W607">
            <v>44571</v>
          </cell>
          <cell r="X607">
            <v>3</v>
          </cell>
          <cell r="Y607" t="str">
            <v>自筹</v>
          </cell>
          <cell r="Z607" t="str">
            <v>专业技术人员</v>
          </cell>
          <cell r="AA607" t="str">
            <v>监察审计科</v>
          </cell>
          <cell r="AG607" t="str">
            <v>助理会计师</v>
          </cell>
        </row>
        <row r="608">
          <cell r="B608" t="str">
            <v>何浚豪</v>
          </cell>
          <cell r="C608" t="str">
            <v>男</v>
          </cell>
          <cell r="D608" t="str">
            <v>汉</v>
          </cell>
          <cell r="E608" t="str">
            <v>广东阳江</v>
          </cell>
          <cell r="F608" t="str">
            <v>群众</v>
          </cell>
          <cell r="H608" t="str">
            <v>高技</v>
          </cell>
          <cell r="J608" t="str">
            <v>广东省国防科技高级技工学校</v>
          </cell>
          <cell r="K608" t="str">
            <v>数控技术应用</v>
          </cell>
          <cell r="L608">
            <v>40369</v>
          </cell>
          <cell r="M608" t="str">
            <v>大专</v>
          </cell>
          <cell r="N608" t="str">
            <v>大专</v>
          </cell>
          <cell r="P608" t="str">
            <v>广州市广播电视大学</v>
          </cell>
          <cell r="Q608" t="str">
            <v>数控技术</v>
          </cell>
          <cell r="R608">
            <v>40553</v>
          </cell>
          <cell r="S608">
            <v>32388</v>
          </cell>
          <cell r="T608" t="str">
            <v>441702198809022897</v>
          </cell>
          <cell r="U608">
            <v>35</v>
          </cell>
          <cell r="V608">
            <v>44013</v>
          </cell>
          <cell r="W608">
            <v>44600</v>
          </cell>
          <cell r="X608">
            <v>3</v>
          </cell>
          <cell r="Y608" t="str">
            <v>自筹</v>
          </cell>
          <cell r="Z608" t="str">
            <v>后勤服务人员</v>
          </cell>
          <cell r="AA608" t="str">
            <v>维修部</v>
          </cell>
          <cell r="AG608" t="str">
            <v>机械设计助理工程师</v>
          </cell>
        </row>
        <row r="609">
          <cell r="B609" t="str">
            <v>曾浩祥</v>
          </cell>
          <cell r="C609" t="str">
            <v>男</v>
          </cell>
          <cell r="D609" t="str">
            <v>瑶</v>
          </cell>
          <cell r="E609" t="str">
            <v>广东清远</v>
          </cell>
          <cell r="F609" t="str">
            <v>群众</v>
          </cell>
          <cell r="H609" t="str">
            <v>大专</v>
          </cell>
          <cell r="J609" t="str">
            <v>广州工程技术职业学院</v>
          </cell>
          <cell r="K609" t="str">
            <v>数控技术</v>
          </cell>
          <cell r="L609">
            <v>41649</v>
          </cell>
          <cell r="M609" t="str">
            <v>本科</v>
          </cell>
          <cell r="N609" t="str">
            <v>本科</v>
          </cell>
          <cell r="P609" t="str">
            <v>国家开放大学</v>
          </cell>
          <cell r="Q609" t="str">
            <v>法学</v>
          </cell>
          <cell r="R609">
            <v>43655</v>
          </cell>
          <cell r="S609">
            <v>32953</v>
          </cell>
          <cell r="T609" t="str">
            <v>441781199003212210</v>
          </cell>
          <cell r="U609">
            <v>33</v>
          </cell>
          <cell r="V609">
            <v>42309</v>
          </cell>
          <cell r="W609">
            <v>44600</v>
          </cell>
          <cell r="X609">
            <v>8</v>
          </cell>
          <cell r="Y609" t="str">
            <v>自筹</v>
          </cell>
          <cell r="Z609" t="str">
            <v>后勤服务人员</v>
          </cell>
          <cell r="AA609" t="str">
            <v>维修部</v>
          </cell>
          <cell r="AG609" t="str">
            <v>无</v>
          </cell>
        </row>
        <row r="610">
          <cell r="B610" t="str">
            <v>李成林</v>
          </cell>
          <cell r="C610" t="str">
            <v>男</v>
          </cell>
          <cell r="D610" t="str">
            <v>汉</v>
          </cell>
          <cell r="E610" t="str">
            <v>广东阳江</v>
          </cell>
          <cell r="F610" t="str">
            <v>群众</v>
          </cell>
          <cell r="H610" t="str">
            <v>大专</v>
          </cell>
          <cell r="J610" t="str">
            <v>邢台医学高等专科学校</v>
          </cell>
          <cell r="K610" t="str">
            <v>口腔医学</v>
          </cell>
          <cell r="L610">
            <v>42917</v>
          </cell>
          <cell r="M610" t="str">
            <v>本科</v>
          </cell>
          <cell r="N610" t="str">
            <v>本科</v>
          </cell>
          <cell r="O610" t="str">
            <v>学士</v>
          </cell>
          <cell r="P610" t="str">
            <v>河北医科大学</v>
          </cell>
          <cell r="Q610" t="str">
            <v>口腔医学</v>
          </cell>
          <cell r="R610">
            <v>44201</v>
          </cell>
          <cell r="S610">
            <v>34818</v>
          </cell>
          <cell r="T610" t="str">
            <v>441723199504294230</v>
          </cell>
          <cell r="U610">
            <v>28</v>
          </cell>
          <cell r="V610">
            <v>44600</v>
          </cell>
          <cell r="W610">
            <v>44600</v>
          </cell>
          <cell r="X610">
            <v>1</v>
          </cell>
          <cell r="Y610" t="str">
            <v>自筹</v>
          </cell>
          <cell r="Z610" t="str">
            <v>专业技术人员</v>
          </cell>
          <cell r="AA610" t="str">
            <v>眼耳鼻喉科</v>
          </cell>
          <cell r="AG610" t="str">
            <v>医师</v>
          </cell>
        </row>
        <row r="611">
          <cell r="B611" t="str">
            <v>洪家沂</v>
          </cell>
          <cell r="C611" t="str">
            <v>男</v>
          </cell>
          <cell r="D611" t="str">
            <v>汉</v>
          </cell>
          <cell r="E611" t="str">
            <v>广东阳江</v>
          </cell>
          <cell r="F611" t="str">
            <v>群众</v>
          </cell>
          <cell r="H611" t="str">
            <v>大专</v>
          </cell>
          <cell r="J611" t="str">
            <v>肇庆医学高等专科学校</v>
          </cell>
          <cell r="K611" t="str">
            <v>临床医学</v>
          </cell>
          <cell r="L611">
            <v>41453</v>
          </cell>
          <cell r="M611" t="str">
            <v>本科</v>
          </cell>
          <cell r="N611" t="str">
            <v>本科</v>
          </cell>
          <cell r="P611" t="str">
            <v>南方医科大学</v>
          </cell>
          <cell r="Q611" t="str">
            <v>临床医学</v>
          </cell>
          <cell r="R611">
            <v>43291</v>
          </cell>
          <cell r="S611">
            <v>32756</v>
          </cell>
          <cell r="T611" t="str">
            <v>441723198909056113</v>
          </cell>
          <cell r="U611">
            <v>34</v>
          </cell>
          <cell r="V611">
            <v>44600</v>
          </cell>
          <cell r="W611">
            <v>44600</v>
          </cell>
          <cell r="X611">
            <v>1</v>
          </cell>
          <cell r="Y611" t="str">
            <v>自筹</v>
          </cell>
          <cell r="Z611" t="str">
            <v>专业技术人员</v>
          </cell>
          <cell r="AA611" t="str">
            <v>儿科门诊</v>
          </cell>
          <cell r="AG611" t="str">
            <v>医师</v>
          </cell>
        </row>
        <row r="612">
          <cell r="B612" t="str">
            <v>曾昭枚</v>
          </cell>
          <cell r="C612" t="str">
            <v>女</v>
          </cell>
          <cell r="D612" t="str">
            <v>汉</v>
          </cell>
          <cell r="E612" t="str">
            <v>广东阳江</v>
          </cell>
          <cell r="F612" t="str">
            <v>群众</v>
          </cell>
          <cell r="H612" t="str">
            <v>本科</v>
          </cell>
          <cell r="I612" t="str">
            <v>学士</v>
          </cell>
          <cell r="J612" t="str">
            <v>岭南师范学院</v>
          </cell>
          <cell r="K612" t="str">
            <v>汉语言文学</v>
          </cell>
          <cell r="L612">
            <v>42185</v>
          </cell>
          <cell r="M612" t="str">
            <v>本科</v>
          </cell>
          <cell r="S612">
            <v>34084</v>
          </cell>
          <cell r="T612" t="str">
            <v>441721199304251022</v>
          </cell>
          <cell r="U612">
            <v>30</v>
          </cell>
          <cell r="V612">
            <v>42948</v>
          </cell>
          <cell r="W612">
            <v>44600</v>
          </cell>
          <cell r="X612">
            <v>6</v>
          </cell>
          <cell r="Y612" t="str">
            <v>自筹</v>
          </cell>
          <cell r="Z612" t="str">
            <v>后勤服务人员</v>
          </cell>
          <cell r="AA612" t="str">
            <v>党委办公室</v>
          </cell>
          <cell r="AG612" t="str">
            <v>无</v>
          </cell>
        </row>
        <row r="613">
          <cell r="B613" t="str">
            <v>李洋</v>
          </cell>
          <cell r="C613" t="str">
            <v>女</v>
          </cell>
          <cell r="D613" t="str">
            <v>汉</v>
          </cell>
          <cell r="E613" t="str">
            <v>湖南永州</v>
          </cell>
          <cell r="F613" t="str">
            <v>团员</v>
          </cell>
          <cell r="G613">
            <v>41407</v>
          </cell>
          <cell r="H613" t="str">
            <v>本科</v>
          </cell>
          <cell r="I613" t="str">
            <v>学士</v>
          </cell>
          <cell r="J613" t="str">
            <v>长沙医学院</v>
          </cell>
          <cell r="K613" t="str">
            <v>医学影像技术</v>
          </cell>
          <cell r="L613">
            <v>44742</v>
          </cell>
          <cell r="M613" t="str">
            <v>本科</v>
          </cell>
          <cell r="S613">
            <v>36658</v>
          </cell>
          <cell r="T613" t="str">
            <v>431127200006127903</v>
          </cell>
          <cell r="U613">
            <v>23</v>
          </cell>
          <cell r="V613">
            <v>44790</v>
          </cell>
          <cell r="W613">
            <v>44790</v>
          </cell>
          <cell r="X613">
            <v>1</v>
          </cell>
          <cell r="Y613" t="str">
            <v>自筹</v>
          </cell>
          <cell r="Z613" t="str">
            <v>专业技术人员</v>
          </cell>
          <cell r="AA613" t="str">
            <v>影像科</v>
          </cell>
          <cell r="AG613" t="str">
            <v>无</v>
          </cell>
        </row>
        <row r="614">
          <cell r="B614" t="str">
            <v>李婷</v>
          </cell>
          <cell r="C614" t="str">
            <v>女</v>
          </cell>
          <cell r="D614" t="str">
            <v>汉</v>
          </cell>
          <cell r="E614" t="str">
            <v>湖南邵阳</v>
          </cell>
          <cell r="F614" t="str">
            <v>团员</v>
          </cell>
          <cell r="H614" t="str">
            <v>本科</v>
          </cell>
          <cell r="I614" t="str">
            <v>学士</v>
          </cell>
          <cell r="J614" t="str">
            <v>湖南医药学院</v>
          </cell>
          <cell r="K614" t="str">
            <v>医学影像技术</v>
          </cell>
          <cell r="L614">
            <v>44742</v>
          </cell>
          <cell r="M614" t="str">
            <v>本科</v>
          </cell>
          <cell r="S614">
            <v>36102</v>
          </cell>
          <cell r="T614" t="str">
            <v>430521199811034264</v>
          </cell>
          <cell r="U614">
            <v>25</v>
          </cell>
          <cell r="V614">
            <v>44790</v>
          </cell>
          <cell r="W614">
            <v>44790</v>
          </cell>
          <cell r="X614">
            <v>1</v>
          </cell>
          <cell r="Y614" t="str">
            <v>自筹</v>
          </cell>
          <cell r="Z614" t="str">
            <v>专业技术人员</v>
          </cell>
          <cell r="AA614" t="str">
            <v>影像科</v>
          </cell>
          <cell r="AG614" t="str">
            <v>无</v>
          </cell>
        </row>
        <row r="615">
          <cell r="B615" t="str">
            <v>许丽珠</v>
          </cell>
          <cell r="C615" t="str">
            <v>女</v>
          </cell>
          <cell r="D615" t="str">
            <v>汉</v>
          </cell>
          <cell r="E615" t="str">
            <v>广东阳江</v>
          </cell>
          <cell r="F615" t="str">
            <v>群众</v>
          </cell>
          <cell r="H615" t="str">
            <v>本科</v>
          </cell>
          <cell r="I615" t="str">
            <v>学士</v>
          </cell>
          <cell r="J615" t="str">
            <v>广东医科大学</v>
          </cell>
          <cell r="K615" t="str">
            <v>麻醉学</v>
          </cell>
          <cell r="L615">
            <v>43641</v>
          </cell>
          <cell r="M615" t="str">
            <v>本科</v>
          </cell>
          <cell r="S615">
            <v>34808</v>
          </cell>
          <cell r="T615" t="str">
            <v>441723199504190028</v>
          </cell>
          <cell r="U615">
            <v>28</v>
          </cell>
          <cell r="V615">
            <v>43657</v>
          </cell>
          <cell r="W615">
            <v>44802</v>
          </cell>
          <cell r="X615">
            <v>4</v>
          </cell>
          <cell r="Y615" t="str">
            <v>自筹</v>
          </cell>
          <cell r="Z615" t="str">
            <v>专业技术人员</v>
          </cell>
          <cell r="AA615" t="str">
            <v>麻醉科（手术室）</v>
          </cell>
          <cell r="AG615" t="str">
            <v>医师</v>
          </cell>
        </row>
        <row r="616">
          <cell r="B616" t="str">
            <v>关天冠</v>
          </cell>
          <cell r="C616" t="str">
            <v>男 </v>
          </cell>
          <cell r="D616" t="str">
            <v>汉</v>
          </cell>
          <cell r="E616" t="str">
            <v>广东阳江</v>
          </cell>
          <cell r="F616" t="str">
            <v>群众</v>
          </cell>
          <cell r="H616" t="str">
            <v>本科</v>
          </cell>
          <cell r="I616" t="str">
            <v>学士</v>
          </cell>
          <cell r="J616" t="str">
            <v>长沙医学院</v>
          </cell>
          <cell r="K616" t="str">
            <v>临床医学</v>
          </cell>
          <cell r="L616">
            <v>43281</v>
          </cell>
          <cell r="M616" t="str">
            <v>本科</v>
          </cell>
          <cell r="S616">
            <v>34779</v>
          </cell>
          <cell r="T616" t="str">
            <v>441702199503213812</v>
          </cell>
          <cell r="U616">
            <v>28</v>
          </cell>
          <cell r="V616">
            <v>43678</v>
          </cell>
          <cell r="W616">
            <v>44867</v>
          </cell>
          <cell r="X616">
            <v>4</v>
          </cell>
          <cell r="Y616" t="str">
            <v>自筹</v>
          </cell>
          <cell r="Z616" t="str">
            <v>专业技术人员</v>
          </cell>
          <cell r="AA616" t="str">
            <v>急诊科</v>
          </cell>
          <cell r="AG616" t="str">
            <v>医师</v>
          </cell>
        </row>
        <row r="617">
          <cell r="B617" t="str">
            <v>李建坤</v>
          </cell>
          <cell r="C617" t="str">
            <v>女</v>
          </cell>
          <cell r="D617" t="str">
            <v>汉</v>
          </cell>
          <cell r="E617" t="str">
            <v>广东阳春</v>
          </cell>
          <cell r="F617" t="str">
            <v>团员</v>
          </cell>
          <cell r="H617" t="str">
            <v>本科</v>
          </cell>
          <cell r="I617" t="str">
            <v>学士</v>
          </cell>
          <cell r="J617" t="str">
            <v>惠州学院</v>
          </cell>
          <cell r="K617" t="str">
            <v>市场营销</v>
          </cell>
          <cell r="L617">
            <v>44736</v>
          </cell>
          <cell r="M617" t="str">
            <v>本科</v>
          </cell>
          <cell r="S617">
            <v>35536</v>
          </cell>
          <cell r="T617" t="str">
            <v>441781199704160222</v>
          </cell>
          <cell r="U617">
            <v>26</v>
          </cell>
          <cell r="V617">
            <v>45029</v>
          </cell>
          <cell r="W617">
            <v>45029</v>
          </cell>
          <cell r="X617">
            <v>0</v>
          </cell>
          <cell r="Y617" t="str">
            <v>自筹</v>
          </cell>
          <cell r="Z617" t="str">
            <v>后勤服务人员</v>
          </cell>
          <cell r="AA617" t="str">
            <v>人事科</v>
          </cell>
          <cell r="AG617" t="str">
            <v>无</v>
          </cell>
        </row>
        <row r="618">
          <cell r="B618" t="str">
            <v>洪玉玲</v>
          </cell>
          <cell r="C618" t="str">
            <v>女</v>
          </cell>
          <cell r="D618" t="str">
            <v>汉</v>
          </cell>
          <cell r="E618" t="str">
            <v>广东阳东</v>
          </cell>
          <cell r="F618" t="str">
            <v>群众</v>
          </cell>
          <cell r="H618" t="str">
            <v>本科</v>
          </cell>
          <cell r="I618" t="str">
            <v>学士</v>
          </cell>
          <cell r="J618" t="str">
            <v>广州中医药大学</v>
          </cell>
          <cell r="K618" t="str">
            <v>中药学</v>
          </cell>
          <cell r="L618">
            <v>41820</v>
          </cell>
          <cell r="M618" t="str">
            <v>本科</v>
          </cell>
          <cell r="S618">
            <v>32943</v>
          </cell>
          <cell r="T618" t="str">
            <v>441723199003112929</v>
          </cell>
          <cell r="U618">
            <v>33</v>
          </cell>
          <cell r="V618">
            <v>42370</v>
          </cell>
          <cell r="W618">
            <v>45069</v>
          </cell>
          <cell r="X618">
            <v>7</v>
          </cell>
          <cell r="Y618" t="str">
            <v>自筹</v>
          </cell>
          <cell r="Z618" t="str">
            <v>专业技术人员</v>
          </cell>
          <cell r="AA618" t="str">
            <v>药学部</v>
          </cell>
          <cell r="AG618" t="str">
            <v>主管药师</v>
          </cell>
        </row>
        <row r="619">
          <cell r="B619" t="str">
            <v>黎一新</v>
          </cell>
          <cell r="C619" t="str">
            <v>男</v>
          </cell>
          <cell r="D619" t="str">
            <v>壮</v>
          </cell>
          <cell r="E619" t="str">
            <v>广西上思县</v>
          </cell>
          <cell r="F619" t="str">
            <v>团员</v>
          </cell>
          <cell r="G619">
            <v>41974</v>
          </cell>
          <cell r="H619" t="str">
            <v>本科</v>
          </cell>
          <cell r="I619" t="str">
            <v>学士</v>
          </cell>
          <cell r="J619" t="str">
            <v>华北理工大学冀唐学院</v>
          </cell>
          <cell r="K619" t="str">
            <v>医学影像技术</v>
          </cell>
          <cell r="L619">
            <v>45107</v>
          </cell>
          <cell r="M619" t="str">
            <v>本科</v>
          </cell>
          <cell r="S619">
            <v>36557</v>
          </cell>
          <cell r="T619" t="str">
            <v>450621200002011710</v>
          </cell>
          <cell r="U619">
            <v>23</v>
          </cell>
          <cell r="V619">
            <v>45124</v>
          </cell>
          <cell r="W619">
            <v>45124</v>
          </cell>
          <cell r="X619">
            <v>0</v>
          </cell>
          <cell r="Y619" t="str">
            <v>自筹</v>
          </cell>
          <cell r="Z619" t="str">
            <v>专业技术人员</v>
          </cell>
          <cell r="AA619" t="str">
            <v>影像科</v>
          </cell>
          <cell r="AG619" t="str">
            <v>无</v>
          </cell>
        </row>
        <row r="620">
          <cell r="B620" t="str">
            <v>许展杰</v>
          </cell>
          <cell r="C620" t="str">
            <v>男</v>
          </cell>
          <cell r="D620" t="str">
            <v>汉</v>
          </cell>
          <cell r="E620" t="str">
            <v>广东罗定</v>
          </cell>
          <cell r="F620" t="str">
            <v>团员</v>
          </cell>
          <cell r="G620">
            <v>41982</v>
          </cell>
          <cell r="H620" t="str">
            <v>本科</v>
          </cell>
          <cell r="I620" t="str">
            <v>学士</v>
          </cell>
          <cell r="J620" t="str">
            <v>中山大学新华学院</v>
          </cell>
          <cell r="K620" t="str">
            <v>医学影像技术</v>
          </cell>
          <cell r="L620">
            <v>45103</v>
          </cell>
          <cell r="M620" t="str">
            <v>本科</v>
          </cell>
          <cell r="S620">
            <v>36754</v>
          </cell>
          <cell r="T620" t="str">
            <v>445381200008162133</v>
          </cell>
          <cell r="U620">
            <v>23</v>
          </cell>
          <cell r="V620">
            <v>45124</v>
          </cell>
          <cell r="W620">
            <v>45124</v>
          </cell>
          <cell r="X620">
            <v>0</v>
          </cell>
          <cell r="Y620" t="str">
            <v>自筹</v>
          </cell>
          <cell r="Z620" t="str">
            <v>专业技术人员</v>
          </cell>
          <cell r="AA620" t="str">
            <v>影像科</v>
          </cell>
          <cell r="AG620" t="str">
            <v>无</v>
          </cell>
        </row>
        <row r="621">
          <cell r="B621" t="str">
            <v>罗鑫宇</v>
          </cell>
          <cell r="C621" t="str">
            <v>男</v>
          </cell>
          <cell r="D621" t="str">
            <v>汉</v>
          </cell>
          <cell r="E621" t="str">
            <v>江西吉安</v>
          </cell>
          <cell r="F621" t="str">
            <v>团员</v>
          </cell>
          <cell r="G621">
            <v>41974</v>
          </cell>
          <cell r="H621" t="str">
            <v>本科</v>
          </cell>
          <cell r="I621" t="str">
            <v>学士</v>
          </cell>
          <cell r="J621" t="str">
            <v>江西中医药大学</v>
          </cell>
          <cell r="K621" t="str">
            <v>医学影像技术</v>
          </cell>
          <cell r="L621">
            <v>45097</v>
          </cell>
          <cell r="M621" t="str">
            <v>本科</v>
          </cell>
          <cell r="S621">
            <v>37182</v>
          </cell>
          <cell r="T621" t="str">
            <v>362423200110180038</v>
          </cell>
          <cell r="U621">
            <v>22</v>
          </cell>
          <cell r="V621">
            <v>45124</v>
          </cell>
          <cell r="W621">
            <v>45124</v>
          </cell>
          <cell r="X621">
            <v>0</v>
          </cell>
          <cell r="Y621" t="str">
            <v>自筹</v>
          </cell>
          <cell r="Z621" t="str">
            <v>专业技术人员</v>
          </cell>
          <cell r="AA621" t="str">
            <v>影像科</v>
          </cell>
          <cell r="AG621" t="str">
            <v>无</v>
          </cell>
        </row>
        <row r="622">
          <cell r="B622" t="str">
            <v>毛千千</v>
          </cell>
          <cell r="C622" t="str">
            <v>男</v>
          </cell>
          <cell r="D622" t="str">
            <v>汉</v>
          </cell>
          <cell r="E622" t="str">
            <v>湖南武冈</v>
          </cell>
          <cell r="F622" t="str">
            <v>团员</v>
          </cell>
          <cell r="G622">
            <v>42133</v>
          </cell>
          <cell r="H622" t="str">
            <v>本科</v>
          </cell>
          <cell r="I622" t="str">
            <v>学士</v>
          </cell>
          <cell r="J622" t="str">
            <v>湘南学院</v>
          </cell>
          <cell r="K622" t="str">
            <v>医学影像技术</v>
          </cell>
          <cell r="L622">
            <v>45097</v>
          </cell>
          <cell r="M622" t="str">
            <v>本科</v>
          </cell>
          <cell r="S622">
            <v>37146</v>
          </cell>
          <cell r="T622" t="str">
            <v>430581200109122776</v>
          </cell>
          <cell r="U622">
            <v>22</v>
          </cell>
          <cell r="V622">
            <v>45124</v>
          </cell>
          <cell r="W622">
            <v>45124</v>
          </cell>
          <cell r="X622">
            <v>0</v>
          </cell>
          <cell r="Y622" t="str">
            <v>自筹</v>
          </cell>
          <cell r="Z622" t="str">
            <v>专业技术人员</v>
          </cell>
          <cell r="AA622" t="str">
            <v>影像科</v>
          </cell>
          <cell r="AG622" t="str">
            <v>无</v>
          </cell>
        </row>
        <row r="623">
          <cell r="B623" t="str">
            <v>向红伟</v>
          </cell>
          <cell r="C623" t="str">
            <v>男</v>
          </cell>
          <cell r="D623" t="str">
            <v>汉</v>
          </cell>
          <cell r="E623" t="str">
            <v>重庆万州</v>
          </cell>
          <cell r="F623" t="str">
            <v>中共党员</v>
          </cell>
          <cell r="H623" t="str">
            <v>研究生/本科</v>
          </cell>
          <cell r="I623" t="str">
            <v>硕士/学士</v>
          </cell>
          <cell r="J623" t="str">
            <v>河北大学/北京城市学院</v>
          </cell>
          <cell r="K623" t="str">
            <v>中药学</v>
          </cell>
          <cell r="L623" t="str">
            <v>2023年6月14日/2020年6月30日</v>
          </cell>
          <cell r="M623" t="str">
            <v>研究生</v>
          </cell>
          <cell r="S623">
            <v>35814</v>
          </cell>
          <cell r="T623" t="str">
            <v>500101199801198792</v>
          </cell>
          <cell r="U623">
            <v>25</v>
          </cell>
          <cell r="V623">
            <v>45124</v>
          </cell>
          <cell r="W623">
            <v>45124</v>
          </cell>
          <cell r="X623">
            <v>0</v>
          </cell>
          <cell r="Y623" t="str">
            <v>自筹</v>
          </cell>
          <cell r="Z623" t="str">
            <v>专业技术人员</v>
          </cell>
          <cell r="AA623" t="str">
            <v>药学部</v>
          </cell>
          <cell r="AG623" t="str">
            <v>中药师</v>
          </cell>
        </row>
        <row r="624">
          <cell r="B624" t="str">
            <v>陈家敏</v>
          </cell>
          <cell r="C624" t="str">
            <v>男</v>
          </cell>
          <cell r="D624" t="str">
            <v>汉</v>
          </cell>
          <cell r="E624" t="str">
            <v>广东阳东</v>
          </cell>
          <cell r="F624" t="str">
            <v>群众</v>
          </cell>
          <cell r="H624" t="str">
            <v>研究生/本科</v>
          </cell>
          <cell r="I624" t="str">
            <v>硕士/学士</v>
          </cell>
          <cell r="J624" t="str">
            <v>广州中医药大学</v>
          </cell>
          <cell r="K624" t="str">
            <v>中医骨伤科学/中西医临床医学</v>
          </cell>
          <cell r="L624" t="str">
            <v>2023年6月20日/2019年6月30日</v>
          </cell>
          <cell r="M624" t="str">
            <v>研究生</v>
          </cell>
          <cell r="S624">
            <v>34851</v>
          </cell>
          <cell r="T624" t="str">
            <v>441723199506012014</v>
          </cell>
          <cell r="U624">
            <v>28</v>
          </cell>
          <cell r="V624">
            <v>45124</v>
          </cell>
          <cell r="W624">
            <v>45124</v>
          </cell>
          <cell r="X624">
            <v>0</v>
          </cell>
          <cell r="Y624" t="str">
            <v>自筹</v>
          </cell>
          <cell r="Z624" t="str">
            <v>专业技术人员</v>
          </cell>
          <cell r="AA624" t="str">
            <v>脊柱骨科（骨二科）</v>
          </cell>
          <cell r="AG624" t="str">
            <v>医师</v>
          </cell>
        </row>
        <row r="625">
          <cell r="B625" t="str">
            <v>许运鑫</v>
          </cell>
          <cell r="C625" t="str">
            <v>男</v>
          </cell>
          <cell r="D625" t="str">
            <v>汉</v>
          </cell>
          <cell r="E625" t="str">
            <v>广东阳东</v>
          </cell>
          <cell r="F625" t="str">
            <v>团员</v>
          </cell>
          <cell r="G625">
            <v>40712</v>
          </cell>
          <cell r="H625" t="str">
            <v>研究生/本科</v>
          </cell>
          <cell r="I625" t="str">
            <v>硕士/学士</v>
          </cell>
          <cell r="J625" t="str">
            <v>中山大学/广东医科大学</v>
          </cell>
          <cell r="K625" t="str">
            <v>临床医学（外科学）/临床医学</v>
          </cell>
          <cell r="L625" t="str">
            <v>2023年6月19日/2020年6月10日</v>
          </cell>
          <cell r="M625" t="str">
            <v>研究生</v>
          </cell>
          <cell r="S625">
            <v>35089</v>
          </cell>
          <cell r="T625" t="str">
            <v>441723199601250010</v>
          </cell>
          <cell r="U625">
            <v>27</v>
          </cell>
          <cell r="V625">
            <v>45124</v>
          </cell>
          <cell r="W625">
            <v>45124</v>
          </cell>
          <cell r="X625">
            <v>0</v>
          </cell>
          <cell r="Y625" t="str">
            <v>自筹</v>
          </cell>
          <cell r="Z625" t="str">
            <v>专业技术人员</v>
          </cell>
          <cell r="AA625" t="str">
            <v>普通外科（胃肠、胸、肝胆胰、甲状腺、乳腺）</v>
          </cell>
          <cell r="AG625" t="str">
            <v>医师</v>
          </cell>
        </row>
        <row r="626">
          <cell r="B626" t="str">
            <v>梁普照</v>
          </cell>
          <cell r="C626" t="str">
            <v>男</v>
          </cell>
          <cell r="D626" t="str">
            <v>汉</v>
          </cell>
          <cell r="E626" t="str">
            <v>广东阳江</v>
          </cell>
          <cell r="F626" t="str">
            <v>群众</v>
          </cell>
          <cell r="H626" t="str">
            <v>研究生/本科</v>
          </cell>
          <cell r="I626" t="str">
            <v>硕士/学士</v>
          </cell>
          <cell r="J626" t="str">
            <v>天津中医药大学/广州中医药大学</v>
          </cell>
          <cell r="K626" t="str">
            <v>中西医结合临床/中医学</v>
          </cell>
          <cell r="L626" t="str">
            <v>2023年6月24日/2019年6月30日</v>
          </cell>
          <cell r="M626" t="str">
            <v>研究生</v>
          </cell>
          <cell r="S626">
            <v>34925</v>
          </cell>
          <cell r="T626" t="str">
            <v>441702199508143817</v>
          </cell>
          <cell r="U626">
            <v>28</v>
          </cell>
          <cell r="V626">
            <v>45124</v>
          </cell>
          <cell r="W626">
            <v>45124</v>
          </cell>
          <cell r="X626">
            <v>0</v>
          </cell>
          <cell r="Y626" t="str">
            <v>自筹</v>
          </cell>
          <cell r="Z626" t="str">
            <v>专业技术人员</v>
          </cell>
          <cell r="AA626" t="str">
            <v>泌尿外科</v>
          </cell>
          <cell r="AG626" t="str">
            <v>医师</v>
          </cell>
        </row>
        <row r="627">
          <cell r="B627" t="str">
            <v>姜东玲</v>
          </cell>
          <cell r="C627" t="str">
            <v>女</v>
          </cell>
          <cell r="D627" t="str">
            <v>汉</v>
          </cell>
          <cell r="E627" t="str">
            <v>广东阳江</v>
          </cell>
          <cell r="F627" t="str">
            <v>群众</v>
          </cell>
          <cell r="H627" t="str">
            <v>本科</v>
          </cell>
          <cell r="I627" t="str">
            <v>学士</v>
          </cell>
          <cell r="J627" t="str">
            <v>韶关学院</v>
          </cell>
          <cell r="K627" t="str">
            <v>临床医学</v>
          </cell>
          <cell r="L627">
            <v>44012</v>
          </cell>
          <cell r="M627" t="str">
            <v>本科</v>
          </cell>
          <cell r="S627">
            <v>34889</v>
          </cell>
          <cell r="T627" t="str">
            <v>441702199507091728</v>
          </cell>
          <cell r="U627">
            <v>28</v>
          </cell>
          <cell r="V627">
            <v>44013</v>
          </cell>
          <cell r="W627">
            <v>45124</v>
          </cell>
          <cell r="X627">
            <v>3</v>
          </cell>
          <cell r="Y627" t="str">
            <v>自筹</v>
          </cell>
          <cell r="Z627" t="str">
            <v>专业技术人员</v>
          </cell>
          <cell r="AA627" t="str">
            <v>妇产科</v>
          </cell>
          <cell r="AG627" t="str">
            <v>医师</v>
          </cell>
        </row>
        <row r="628">
          <cell r="B628" t="str">
            <v>欧家余</v>
          </cell>
          <cell r="C628" t="str">
            <v>女</v>
          </cell>
          <cell r="D628" t="str">
            <v>汉</v>
          </cell>
          <cell r="E628" t="str">
            <v>广东阳江</v>
          </cell>
          <cell r="F628" t="str">
            <v>团员</v>
          </cell>
          <cell r="H628" t="str">
            <v>本科</v>
          </cell>
          <cell r="I628" t="str">
            <v>学士</v>
          </cell>
          <cell r="J628" t="str">
            <v>广东医科大学</v>
          </cell>
          <cell r="K628" t="str">
            <v>医学影像学</v>
          </cell>
          <cell r="L628">
            <v>44012</v>
          </cell>
          <cell r="M628" t="str">
            <v>本科</v>
          </cell>
          <cell r="S628">
            <v>35269</v>
          </cell>
          <cell r="T628" t="str">
            <v>441702199607231724</v>
          </cell>
          <cell r="U628">
            <v>27</v>
          </cell>
          <cell r="V628">
            <v>44044</v>
          </cell>
          <cell r="W628">
            <v>45139</v>
          </cell>
          <cell r="X628">
            <v>3</v>
          </cell>
          <cell r="Y628" t="str">
            <v>自筹</v>
          </cell>
          <cell r="Z628" t="str">
            <v>专业技术人员</v>
          </cell>
          <cell r="AA628" t="str">
            <v>超声医学科</v>
          </cell>
          <cell r="AG628" t="str">
            <v>医师</v>
          </cell>
        </row>
        <row r="629">
          <cell r="B629" t="str">
            <v>陈茂彬</v>
          </cell>
          <cell r="C629" t="str">
            <v>男</v>
          </cell>
          <cell r="D629" t="str">
            <v>汉</v>
          </cell>
          <cell r="E629" t="str">
            <v>广东阳西</v>
          </cell>
          <cell r="F629" t="str">
            <v>群众</v>
          </cell>
          <cell r="H629" t="str">
            <v>本科</v>
          </cell>
          <cell r="I629" t="str">
            <v>学士</v>
          </cell>
          <cell r="J629" t="str">
            <v>成都体育学院</v>
          </cell>
          <cell r="K629" t="str">
            <v>康复治疗学</v>
          </cell>
          <cell r="L629">
            <v>43634</v>
          </cell>
          <cell r="M629" t="str">
            <v>本科</v>
          </cell>
          <cell r="S629">
            <v>35381</v>
          </cell>
          <cell r="T629" t="str">
            <v>441702199611120330</v>
          </cell>
          <cell r="U629">
            <v>27</v>
          </cell>
          <cell r="V629">
            <v>43862</v>
          </cell>
          <cell r="W629">
            <v>45139</v>
          </cell>
          <cell r="X629">
            <v>3</v>
          </cell>
          <cell r="Y629" t="str">
            <v>自筹</v>
          </cell>
          <cell r="Z629" t="str">
            <v>专业技术人员</v>
          </cell>
          <cell r="AA629" t="str">
            <v>康复科（针灸、推拿科）</v>
          </cell>
          <cell r="AG629" t="str">
            <v>康复医学治疗技术技师</v>
          </cell>
        </row>
        <row r="630">
          <cell r="B630" t="str">
            <v>洪颖霞</v>
          </cell>
          <cell r="C630" t="str">
            <v>女</v>
          </cell>
          <cell r="D630" t="str">
            <v>汉</v>
          </cell>
          <cell r="E630" t="str">
            <v>广东阳江</v>
          </cell>
          <cell r="F630" t="str">
            <v>中共党员</v>
          </cell>
          <cell r="G630">
            <v>44743</v>
          </cell>
          <cell r="H630" t="str">
            <v>本科</v>
          </cell>
          <cell r="I630" t="str">
            <v>学士</v>
          </cell>
          <cell r="J630" t="str">
            <v>广东医科大学</v>
          </cell>
          <cell r="K630" t="str">
            <v>康复治疗学</v>
          </cell>
          <cell r="L630">
            <v>45104</v>
          </cell>
          <cell r="M630" t="str">
            <v>本科</v>
          </cell>
          <cell r="S630">
            <v>37093</v>
          </cell>
          <cell r="T630" t="str">
            <v>441702200107212821</v>
          </cell>
          <cell r="U630">
            <v>22</v>
          </cell>
          <cell r="V630">
            <v>45139</v>
          </cell>
          <cell r="W630">
            <v>45139</v>
          </cell>
          <cell r="X630">
            <v>0</v>
          </cell>
          <cell r="Y630" t="str">
            <v>自筹</v>
          </cell>
          <cell r="Z630" t="str">
            <v>专业技术人员</v>
          </cell>
          <cell r="AA630" t="str">
            <v>康复科（针灸、推拿科）</v>
          </cell>
          <cell r="AG630" t="str">
            <v>无</v>
          </cell>
        </row>
        <row r="631">
          <cell r="B631" t="str">
            <v>黄浩然</v>
          </cell>
          <cell r="C631" t="str">
            <v>男</v>
          </cell>
          <cell r="D631" t="str">
            <v>汉</v>
          </cell>
          <cell r="E631" t="str">
            <v>广东阳春</v>
          </cell>
          <cell r="F631" t="str">
            <v>中共党员</v>
          </cell>
          <cell r="G631">
            <v>41992</v>
          </cell>
          <cell r="H631" t="str">
            <v>研究生/本科</v>
          </cell>
          <cell r="I631" t="str">
            <v>硕士/学士</v>
          </cell>
          <cell r="J631" t="str">
            <v>广州中医药大学</v>
          </cell>
          <cell r="K631" t="str">
            <v>中医骨伤科学/中西医临床医学</v>
          </cell>
          <cell r="L631" t="str">
            <v>2023年6月20日/2017年6月30日</v>
          </cell>
          <cell r="M631" t="str">
            <v>研究生</v>
          </cell>
          <cell r="S631">
            <v>34392</v>
          </cell>
          <cell r="T631" t="str">
            <v>44178119940227091X</v>
          </cell>
          <cell r="U631">
            <v>29</v>
          </cell>
          <cell r="V631">
            <v>44044</v>
          </cell>
          <cell r="W631">
            <v>45154</v>
          </cell>
          <cell r="X631">
            <v>3</v>
          </cell>
          <cell r="Y631" t="str">
            <v>自筹</v>
          </cell>
          <cell r="Z631" t="str">
            <v>专业技术人员</v>
          </cell>
          <cell r="AA631" t="str">
            <v>骨关节病科（骨三科）</v>
          </cell>
          <cell r="AG631" t="str">
            <v>医师</v>
          </cell>
        </row>
        <row r="632">
          <cell r="B632" t="str">
            <v>黄伙思</v>
          </cell>
          <cell r="C632" t="str">
            <v>女</v>
          </cell>
          <cell r="D632" t="str">
            <v>汉</v>
          </cell>
          <cell r="E632" t="str">
            <v>广东阳江</v>
          </cell>
          <cell r="F632" t="str">
            <v>群众</v>
          </cell>
          <cell r="H632" t="str">
            <v>本科</v>
          </cell>
          <cell r="I632" t="str">
            <v>学士</v>
          </cell>
          <cell r="J632" t="str">
            <v>牡丹江医学院</v>
          </cell>
          <cell r="K632" t="str">
            <v>医学影像学</v>
          </cell>
          <cell r="L632">
            <v>43643</v>
          </cell>
          <cell r="M632" t="str">
            <v>本科</v>
          </cell>
          <cell r="S632">
            <v>34957</v>
          </cell>
          <cell r="T632" t="str">
            <v>441723199509151327</v>
          </cell>
          <cell r="U632">
            <v>28</v>
          </cell>
          <cell r="V632">
            <v>44044</v>
          </cell>
          <cell r="W632">
            <v>45194</v>
          </cell>
          <cell r="X632">
            <v>3</v>
          </cell>
          <cell r="Y632" t="str">
            <v>自筹</v>
          </cell>
          <cell r="Z632" t="str">
            <v>专业技术人员</v>
          </cell>
          <cell r="AA632" t="str">
            <v>超声医学科</v>
          </cell>
          <cell r="AG632" t="str">
            <v>医师</v>
          </cell>
        </row>
        <row r="633">
          <cell r="B633" t="str">
            <v>冯永威</v>
          </cell>
          <cell r="C633" t="str">
            <v>男</v>
          </cell>
          <cell r="D633" t="str">
            <v>汉</v>
          </cell>
          <cell r="E633" t="str">
            <v>广东阳江</v>
          </cell>
          <cell r="F633" t="str">
            <v>群众</v>
          </cell>
          <cell r="H633" t="str">
            <v>本科</v>
          </cell>
          <cell r="I633" t="str">
            <v>学士</v>
          </cell>
          <cell r="J633" t="str">
            <v>南方医科大学</v>
          </cell>
          <cell r="K633" t="str">
            <v>生物医学工程（医学物理师）</v>
          </cell>
          <cell r="L633">
            <v>41816</v>
          </cell>
          <cell r="M633" t="str">
            <v>本科</v>
          </cell>
          <cell r="S633">
            <v>32928</v>
          </cell>
          <cell r="T633" t="str">
            <v>441721199002241515</v>
          </cell>
          <cell r="U633">
            <v>33</v>
          </cell>
          <cell r="V633">
            <v>41821</v>
          </cell>
          <cell r="W633">
            <v>45200</v>
          </cell>
          <cell r="X633">
            <v>9</v>
          </cell>
          <cell r="Y633" t="str">
            <v>自筹</v>
          </cell>
          <cell r="Z633" t="str">
            <v>专业技术人员</v>
          </cell>
          <cell r="AA633" t="str">
            <v>肿瘤一科（肿瘤科、血液病科）</v>
          </cell>
          <cell r="AG633" t="str">
            <v>放射医学技术师/医疗器械助理工程师</v>
          </cell>
        </row>
        <row r="634">
          <cell r="B634" t="str">
            <v>吕易琳</v>
          </cell>
          <cell r="C634" t="str">
            <v>女</v>
          </cell>
          <cell r="D634" t="str">
            <v>汉</v>
          </cell>
          <cell r="E634" t="str">
            <v>广东阳春</v>
          </cell>
          <cell r="F634" t="str">
            <v>群众</v>
          </cell>
          <cell r="H634" t="str">
            <v>大专</v>
          </cell>
          <cell r="J634" t="str">
            <v>广东江门中医药职业学院</v>
          </cell>
          <cell r="K634" t="str">
            <v>护理</v>
          </cell>
          <cell r="L634">
            <v>45107</v>
          </cell>
          <cell r="M634" t="str">
            <v>大专</v>
          </cell>
          <cell r="S634">
            <v>36861</v>
          </cell>
          <cell r="T634" t="str">
            <v>441781200012013227</v>
          </cell>
          <cell r="U634">
            <v>23</v>
          </cell>
          <cell r="V634">
            <v>45200</v>
          </cell>
          <cell r="W634">
            <v>45200</v>
          </cell>
          <cell r="X634">
            <v>0</v>
          </cell>
          <cell r="Y634" t="str">
            <v>自筹</v>
          </cell>
          <cell r="Z634" t="str">
            <v>专业技术人员</v>
          </cell>
          <cell r="AA634" t="str">
            <v>脑病一科（脑病科一区）</v>
          </cell>
          <cell r="AG634" t="str">
            <v>护士</v>
          </cell>
        </row>
        <row r="635">
          <cell r="B635" t="str">
            <v>许航</v>
          </cell>
          <cell r="C635" t="str">
            <v>男</v>
          </cell>
          <cell r="D635" t="str">
            <v>汉</v>
          </cell>
          <cell r="E635" t="str">
            <v>广东阳江</v>
          </cell>
          <cell r="F635" t="str">
            <v>群众</v>
          </cell>
          <cell r="H635" t="str">
            <v>研究生</v>
          </cell>
          <cell r="I635" t="str">
            <v>硕士</v>
          </cell>
          <cell r="J635" t="str">
            <v>广西中医药大学</v>
          </cell>
          <cell r="K635" t="str">
            <v>中医骨伤科学</v>
          </cell>
          <cell r="L635">
            <v>45107</v>
          </cell>
          <cell r="M635" t="str">
            <v>研究生</v>
          </cell>
          <cell r="S635">
            <v>33066</v>
          </cell>
          <cell r="T635" t="str">
            <v>441721199007121010</v>
          </cell>
          <cell r="U635">
            <v>33</v>
          </cell>
          <cell r="V635">
            <v>43291</v>
          </cell>
          <cell r="W635">
            <v>45200</v>
          </cell>
          <cell r="X635">
            <v>5</v>
          </cell>
          <cell r="Y635" t="str">
            <v>自筹</v>
          </cell>
          <cell r="Z635" t="str">
            <v>专业技术人员</v>
          </cell>
          <cell r="AA635" t="str">
            <v>脊柱骨科（骨二科）</v>
          </cell>
          <cell r="AG635" t="str">
            <v>医师</v>
          </cell>
        </row>
        <row r="647">
          <cell r="B647" t="str">
            <v>蔡军</v>
          </cell>
          <cell r="C647" t="str">
            <v>男</v>
          </cell>
          <cell r="D647" t="str">
            <v>汉</v>
          </cell>
          <cell r="E647" t="str">
            <v>广州海珠</v>
          </cell>
          <cell r="H647" t="str">
            <v>本科</v>
          </cell>
          <cell r="I647" t="str">
            <v>学士</v>
          </cell>
          <cell r="J647" t="str">
            <v>广州医学院</v>
          </cell>
          <cell r="K647" t="str">
            <v>临床医学</v>
          </cell>
          <cell r="M647" t="str">
            <v>博士</v>
          </cell>
          <cell r="N647" t="str">
            <v>博士</v>
          </cell>
          <cell r="O647" t="str">
            <v>博士</v>
          </cell>
          <cell r="P647" t="str">
            <v>同济大学</v>
          </cell>
          <cell r="Q647" t="str">
            <v>外科学</v>
          </cell>
          <cell r="R647">
            <v>41060</v>
          </cell>
          <cell r="S647">
            <v>29068</v>
          </cell>
          <cell r="T647" t="str">
            <v>440105197908012417</v>
          </cell>
          <cell r="W647">
            <v>42852</v>
          </cell>
          <cell r="Z647" t="str">
            <v>专业技术人员</v>
          </cell>
          <cell r="AA647" t="str">
            <v>脑病科（内三科）</v>
          </cell>
          <cell r="AC647" t="str">
            <v>挂职副院长</v>
          </cell>
          <cell r="AD647">
            <v>42852</v>
          </cell>
          <cell r="AG647" t="str">
            <v>神经外科副主任医师</v>
          </cell>
        </row>
        <row r="650">
          <cell r="B650" t="str">
            <v>田飒</v>
          </cell>
          <cell r="C650" t="str">
            <v>女</v>
          </cell>
          <cell r="D650" t="str">
            <v>汉</v>
          </cell>
          <cell r="E650" t="str">
            <v>广东珠海</v>
          </cell>
          <cell r="F650" t="str">
            <v>中共党员</v>
          </cell>
          <cell r="H650" t="str">
            <v>研究生</v>
          </cell>
          <cell r="I650" t="str">
            <v>硕士</v>
          </cell>
          <cell r="J650" t="str">
            <v>广州中医药大学</v>
          </cell>
          <cell r="K650" t="str">
            <v>中医内科学</v>
          </cell>
          <cell r="L650">
            <v>39989</v>
          </cell>
          <cell r="M650" t="str">
            <v>研究生</v>
          </cell>
          <cell r="S650">
            <v>29682</v>
          </cell>
          <cell r="T650" t="str">
            <v>411325198104060807</v>
          </cell>
          <cell r="V650">
            <v>39995</v>
          </cell>
          <cell r="W650">
            <v>42614</v>
          </cell>
          <cell r="Z650" t="str">
            <v>专业技术人员</v>
          </cell>
          <cell r="AA650" t="str">
            <v>重症医学科（ICU）</v>
          </cell>
          <cell r="AC650" t="str">
            <v>挂职副院长</v>
          </cell>
          <cell r="AD650">
            <v>42614</v>
          </cell>
          <cell r="AG650" t="str">
            <v>主治医师</v>
          </cell>
        </row>
        <row r="651">
          <cell r="B651" t="str">
            <v>王德文</v>
          </cell>
          <cell r="C651" t="str">
            <v>男</v>
          </cell>
          <cell r="D651" t="str">
            <v>汉</v>
          </cell>
          <cell r="E651" t="str">
            <v>广东珠海</v>
          </cell>
          <cell r="H651" t="str">
            <v>本科/研究生</v>
          </cell>
          <cell r="I651" t="str">
            <v>学士/硕士</v>
          </cell>
          <cell r="J651" t="str">
            <v>青岛大学医学院/中山大学</v>
          </cell>
          <cell r="K651" t="str">
            <v>临床医学/内科学</v>
          </cell>
          <cell r="L651">
            <v>38888</v>
          </cell>
          <cell r="M651" t="str">
            <v>研究生</v>
          </cell>
          <cell r="S651">
            <v>29158</v>
          </cell>
          <cell r="T651" t="str">
            <v>370629197910302878</v>
          </cell>
          <cell r="W651">
            <v>42614</v>
          </cell>
          <cell r="Z651" t="str">
            <v>专业技术人员</v>
          </cell>
          <cell r="AA651" t="str">
            <v>肿瘤科（内五科）</v>
          </cell>
          <cell r="AG651" t="str">
            <v>血液病学主治医师</v>
          </cell>
        </row>
        <row r="652">
          <cell r="B652" t="str">
            <v>陈佳群</v>
          </cell>
          <cell r="C652" t="str">
            <v>女</v>
          </cell>
          <cell r="D652" t="str">
            <v>汉</v>
          </cell>
          <cell r="E652" t="str">
            <v>广东珠海</v>
          </cell>
          <cell r="H652" t="str">
            <v>大专</v>
          </cell>
          <cell r="M652" t="str">
            <v>本科</v>
          </cell>
          <cell r="N652" t="str">
            <v>本科</v>
          </cell>
          <cell r="P652" t="str">
            <v>广东医学院</v>
          </cell>
          <cell r="Q652" t="str">
            <v>护理</v>
          </cell>
          <cell r="R652">
            <v>40911</v>
          </cell>
          <cell r="S652">
            <v>29667</v>
          </cell>
          <cell r="T652" t="str">
            <v>440582198103227225</v>
          </cell>
          <cell r="W652">
            <v>42614</v>
          </cell>
          <cell r="Z652" t="str">
            <v>专业技术人员</v>
          </cell>
          <cell r="AA652" t="str">
            <v>肿瘤科</v>
          </cell>
          <cell r="AG652" t="str">
            <v>护师</v>
          </cell>
        </row>
        <row r="653">
          <cell r="B653" t="str">
            <v>雷叶雁</v>
          </cell>
          <cell r="C653" t="str">
            <v>女</v>
          </cell>
          <cell r="H653" t="str">
            <v>研究生</v>
          </cell>
          <cell r="I653" t="str">
            <v>硕士</v>
          </cell>
          <cell r="J653" t="str">
            <v>广州中医药大学</v>
          </cell>
          <cell r="K653" t="str">
            <v>中医学（中西医结合方向）</v>
          </cell>
          <cell r="L653">
            <v>39630</v>
          </cell>
          <cell r="M653" t="str">
            <v>研究生</v>
          </cell>
          <cell r="S653">
            <v>30091</v>
          </cell>
          <cell r="T653" t="str">
            <v>450121198205200645</v>
          </cell>
          <cell r="W653">
            <v>42614</v>
          </cell>
          <cell r="Z653" t="str">
            <v>专业技术人员</v>
          </cell>
          <cell r="AG653" t="str">
            <v>中西医结合外科学主治医师</v>
          </cell>
        </row>
        <row r="656">
          <cell r="B656" t="str">
            <v>田飒</v>
          </cell>
          <cell r="C656" t="str">
            <v>女</v>
          </cell>
          <cell r="D656" t="str">
            <v>汉</v>
          </cell>
          <cell r="E656" t="str">
            <v>广东珠海</v>
          </cell>
          <cell r="F656" t="str">
            <v>中共党员</v>
          </cell>
          <cell r="H656" t="str">
            <v>研究生</v>
          </cell>
          <cell r="I656" t="str">
            <v>硕士</v>
          </cell>
          <cell r="J656" t="str">
            <v>广州中医药大学</v>
          </cell>
          <cell r="K656" t="str">
            <v>中医内科学</v>
          </cell>
          <cell r="L656">
            <v>39989</v>
          </cell>
          <cell r="M656" t="str">
            <v>研究生</v>
          </cell>
          <cell r="S656">
            <v>29682</v>
          </cell>
          <cell r="T656" t="str">
            <v>411325198104060807</v>
          </cell>
          <cell r="V656">
            <v>39995</v>
          </cell>
          <cell r="W656">
            <v>42424</v>
          </cell>
          <cell r="Z656" t="str">
            <v>专业技术人员</v>
          </cell>
          <cell r="AG656" t="str">
            <v>主治医师</v>
          </cell>
        </row>
        <row r="657">
          <cell r="B657" t="str">
            <v>秦德芳</v>
          </cell>
          <cell r="C657" t="str">
            <v>男</v>
          </cell>
          <cell r="D657" t="str">
            <v>汉</v>
          </cell>
          <cell r="E657" t="str">
            <v>广东珠海</v>
          </cell>
          <cell r="F657" t="str">
            <v>中共党员</v>
          </cell>
          <cell r="H657" t="str">
            <v>研究生</v>
          </cell>
          <cell r="I657" t="str">
            <v>硕士</v>
          </cell>
          <cell r="J657" t="str">
            <v>广州中医药大学</v>
          </cell>
          <cell r="K657" t="str">
            <v>中医外科学</v>
          </cell>
          <cell r="L657">
            <v>39255</v>
          </cell>
          <cell r="M657" t="str">
            <v>研究生</v>
          </cell>
          <cell r="S657">
            <v>29938</v>
          </cell>
          <cell r="T657" t="str">
            <v>140481198112185239</v>
          </cell>
          <cell r="V657">
            <v>39264</v>
          </cell>
          <cell r="W657">
            <v>42424</v>
          </cell>
          <cell r="Z657" t="str">
            <v>专业技术人员</v>
          </cell>
          <cell r="AG657" t="str">
            <v>主治医师</v>
          </cell>
        </row>
        <row r="658">
          <cell r="B658" t="str">
            <v>於娟娟</v>
          </cell>
          <cell r="C658" t="str">
            <v>女</v>
          </cell>
          <cell r="D658" t="str">
            <v>汉</v>
          </cell>
          <cell r="F658" t="str">
            <v>中共党员</v>
          </cell>
          <cell r="H658" t="str">
            <v>研究生</v>
          </cell>
          <cell r="I658" t="str">
            <v>硕士</v>
          </cell>
          <cell r="J658" t="str">
            <v>中山大学</v>
          </cell>
          <cell r="K658" t="str">
            <v>耳鼻咽喉科学</v>
          </cell>
          <cell r="L658">
            <v>39984</v>
          </cell>
          <cell r="M658" t="str">
            <v>研究生</v>
          </cell>
          <cell r="S658">
            <v>31283</v>
          </cell>
          <cell r="T658" t="str">
            <v>340822198508241822</v>
          </cell>
          <cell r="V658">
            <v>39995</v>
          </cell>
          <cell r="W658">
            <v>42424</v>
          </cell>
          <cell r="Z658" t="str">
            <v>专业技术人员</v>
          </cell>
          <cell r="AA658" t="str">
            <v>妇产科</v>
          </cell>
          <cell r="AG658" t="str">
            <v>主治医师</v>
          </cell>
        </row>
        <row r="659">
          <cell r="B659" t="str">
            <v>梁笑云</v>
          </cell>
          <cell r="C659" t="str">
            <v>女</v>
          </cell>
          <cell r="D659" t="str">
            <v>汉</v>
          </cell>
          <cell r="F659" t="str">
            <v>中共党员</v>
          </cell>
          <cell r="H659" t="str">
            <v>大专</v>
          </cell>
          <cell r="M659" t="str">
            <v>本科</v>
          </cell>
          <cell r="N659" t="str">
            <v>本科</v>
          </cell>
          <cell r="P659" t="str">
            <v>中山大学</v>
          </cell>
          <cell r="Q659" t="str">
            <v>护理学</v>
          </cell>
          <cell r="R659">
            <v>41645</v>
          </cell>
          <cell r="S659">
            <v>31459</v>
          </cell>
          <cell r="T659" t="str">
            <v>440421198602168225</v>
          </cell>
          <cell r="V659">
            <v>39539</v>
          </cell>
          <cell r="W659">
            <v>42424</v>
          </cell>
          <cell r="Z659" t="str">
            <v>专业技术人员</v>
          </cell>
          <cell r="AG659" t="str">
            <v>护师</v>
          </cell>
        </row>
        <row r="662">
          <cell r="B662" t="str">
            <v>李雪一</v>
          </cell>
          <cell r="C662" t="str">
            <v>女</v>
          </cell>
          <cell r="F662" t="str">
            <v>群众</v>
          </cell>
          <cell r="H662" t="str">
            <v>本科</v>
          </cell>
          <cell r="I662" t="str">
            <v>医学学士</v>
          </cell>
          <cell r="S662">
            <v>29535</v>
          </cell>
          <cell r="T662" t="str">
            <v>460006198011101625</v>
          </cell>
          <cell r="W662">
            <v>42248</v>
          </cell>
          <cell r="AG662" t="str">
            <v>主管护师</v>
          </cell>
        </row>
        <row r="663">
          <cell r="B663" t="str">
            <v>刁德昌</v>
          </cell>
          <cell r="C663" t="str">
            <v>男</v>
          </cell>
          <cell r="F663" t="str">
            <v>中共党员</v>
          </cell>
          <cell r="H663" t="str">
            <v>研究生</v>
          </cell>
          <cell r="I663" t="str">
            <v>博士</v>
          </cell>
          <cell r="S663">
            <v>30080</v>
          </cell>
          <cell r="V663">
            <v>38534</v>
          </cell>
          <cell r="W663">
            <v>42248</v>
          </cell>
          <cell r="AC663" t="str">
            <v>挂职副院长（半年）</v>
          </cell>
          <cell r="AG663" t="str">
            <v>副主任医师</v>
          </cell>
        </row>
        <row r="664">
          <cell r="B664" t="str">
            <v>朱玲玲</v>
          </cell>
          <cell r="C664" t="str">
            <v>女</v>
          </cell>
          <cell r="F664" t="str">
            <v>中共党员</v>
          </cell>
          <cell r="H664" t="str">
            <v>本科</v>
          </cell>
          <cell r="I664" t="str">
            <v>学士</v>
          </cell>
          <cell r="S664">
            <v>29587</v>
          </cell>
          <cell r="V664">
            <v>38169</v>
          </cell>
          <cell r="W664">
            <v>42248</v>
          </cell>
          <cell r="AG664" t="str">
            <v>主治中医师</v>
          </cell>
        </row>
        <row r="666">
          <cell r="B666" t="str">
            <v>黄小锋</v>
          </cell>
          <cell r="C666" t="str">
            <v>男</v>
          </cell>
          <cell r="D666" t="str">
            <v>汉</v>
          </cell>
          <cell r="F666" t="str">
            <v>无</v>
          </cell>
          <cell r="H666" t="str">
            <v>研究生</v>
          </cell>
          <cell r="I666" t="str">
            <v>硕士</v>
          </cell>
          <cell r="M666" t="str">
            <v>硕士</v>
          </cell>
          <cell r="S666">
            <v>30169</v>
          </cell>
          <cell r="V666">
            <v>39630</v>
          </cell>
          <cell r="W666">
            <v>42065</v>
          </cell>
          <cell r="AA666" t="str">
            <v>脑病科（内三科）</v>
          </cell>
          <cell r="AC666" t="str">
            <v>挂职副院长（1年）</v>
          </cell>
          <cell r="AD666">
            <v>42065</v>
          </cell>
          <cell r="AG666" t="str">
            <v>神经内科主治医师</v>
          </cell>
        </row>
        <row r="667">
          <cell r="B667" t="str">
            <v>邓建华</v>
          </cell>
          <cell r="C667" t="str">
            <v>男</v>
          </cell>
          <cell r="F667" t="str">
            <v>无</v>
          </cell>
          <cell r="H667" t="str">
            <v>本科</v>
          </cell>
          <cell r="S667">
            <v>28660</v>
          </cell>
          <cell r="V667">
            <v>37803</v>
          </cell>
          <cell r="W667">
            <v>42065</v>
          </cell>
          <cell r="AA667" t="str">
            <v>五官科</v>
          </cell>
          <cell r="AG667" t="str">
            <v>眼科主治医师</v>
          </cell>
        </row>
        <row r="668">
          <cell r="B668" t="str">
            <v>朱有明</v>
          </cell>
          <cell r="C668" t="str">
            <v>男</v>
          </cell>
          <cell r="F668" t="str">
            <v>农工党</v>
          </cell>
          <cell r="H668" t="str">
            <v>研究生</v>
          </cell>
          <cell r="I668" t="str">
            <v>硕士</v>
          </cell>
          <cell r="M668" t="str">
            <v>硕士</v>
          </cell>
          <cell r="S668">
            <v>27525</v>
          </cell>
          <cell r="V668">
            <v>39630</v>
          </cell>
          <cell r="W668">
            <v>42065</v>
          </cell>
          <cell r="AA668" t="str">
            <v>五官科</v>
          </cell>
          <cell r="AG668" t="str">
            <v>耳鼻喉科主治医师</v>
          </cell>
        </row>
        <row r="669">
          <cell r="B669" t="str">
            <v>张月媛</v>
          </cell>
          <cell r="C669" t="str">
            <v>女</v>
          </cell>
          <cell r="F669" t="str">
            <v>群众</v>
          </cell>
          <cell r="H669" t="str">
            <v>本科</v>
          </cell>
          <cell r="S669">
            <v>29618</v>
          </cell>
          <cell r="V669">
            <v>37438</v>
          </cell>
          <cell r="W669">
            <v>42065</v>
          </cell>
          <cell r="AA669" t="str">
            <v>创伤骨科（骨一科）</v>
          </cell>
          <cell r="AG669" t="str">
            <v>骨外康复护师</v>
          </cell>
        </row>
        <row r="671">
          <cell r="B671" t="str">
            <v>莫卫海</v>
          </cell>
          <cell r="C671" t="str">
            <v>男</v>
          </cell>
          <cell r="F671" t="str">
            <v>农工党</v>
          </cell>
          <cell r="H671" t="str">
            <v>本科</v>
          </cell>
          <cell r="I671" t="str">
            <v>学士</v>
          </cell>
          <cell r="M671" t="str">
            <v>本科</v>
          </cell>
          <cell r="S671">
            <v>25294</v>
          </cell>
          <cell r="T671" t="str">
            <v>440111196904304810</v>
          </cell>
          <cell r="V671">
            <v>34151</v>
          </cell>
          <cell r="W671">
            <v>41687</v>
          </cell>
          <cell r="Z671" t="str">
            <v>专业技术人员</v>
          </cell>
          <cell r="AA671" t="str">
            <v>骨关节病科（骨三科）</v>
          </cell>
          <cell r="AC671" t="str">
            <v>挂职副院长</v>
          </cell>
          <cell r="AD671">
            <v>41687</v>
          </cell>
          <cell r="AG671" t="str">
            <v>中医骨伤科主任中医师</v>
          </cell>
        </row>
        <row r="672">
          <cell r="B672" t="str">
            <v>陈昕</v>
          </cell>
          <cell r="C672" t="str">
            <v>男</v>
          </cell>
          <cell r="F672" t="str">
            <v>无</v>
          </cell>
          <cell r="H672" t="str">
            <v>本科</v>
          </cell>
          <cell r="I672" t="str">
            <v>学士</v>
          </cell>
          <cell r="M672" t="str">
            <v>本科</v>
          </cell>
          <cell r="S672">
            <v>28825</v>
          </cell>
          <cell r="T672" t="str">
            <v>440803197812271516</v>
          </cell>
          <cell r="V672">
            <v>37865</v>
          </cell>
          <cell r="W672">
            <v>41883</v>
          </cell>
          <cell r="Z672" t="str">
            <v>专业技术人员</v>
          </cell>
          <cell r="AA672" t="str">
            <v>脑病科（内三科）</v>
          </cell>
          <cell r="AG672" t="str">
            <v>中医内科主治医师</v>
          </cell>
        </row>
        <row r="673">
          <cell r="B673" t="str">
            <v>李晓东</v>
          </cell>
          <cell r="C673" t="str">
            <v>男</v>
          </cell>
          <cell r="F673" t="str">
            <v>中共中共党员</v>
          </cell>
          <cell r="H673" t="str">
            <v>本科</v>
          </cell>
          <cell r="I673" t="str">
            <v>学士</v>
          </cell>
          <cell r="M673" t="str">
            <v>本科</v>
          </cell>
          <cell r="S673">
            <v>29587</v>
          </cell>
          <cell r="T673" t="str">
            <v>445222198101082052</v>
          </cell>
          <cell r="V673">
            <v>39203</v>
          </cell>
          <cell r="W673">
            <v>41883</v>
          </cell>
          <cell r="Z673" t="str">
            <v>专业技术人员</v>
          </cell>
          <cell r="AA673" t="str">
            <v>脊柱骨科（骨二科）</v>
          </cell>
          <cell r="AG673" t="str">
            <v>骨科主治医师</v>
          </cell>
        </row>
        <row r="674">
          <cell r="B674" t="str">
            <v>林燕青</v>
          </cell>
          <cell r="C674" t="str">
            <v>女</v>
          </cell>
          <cell r="F674" t="str">
            <v>中共中共党员</v>
          </cell>
          <cell r="H674" t="str">
            <v>本科</v>
          </cell>
          <cell r="I674" t="str">
            <v>学士</v>
          </cell>
          <cell r="M674" t="str">
            <v>本科</v>
          </cell>
          <cell r="S674">
            <v>29342</v>
          </cell>
          <cell r="V674">
            <v>36708</v>
          </cell>
          <cell r="W674">
            <v>41883</v>
          </cell>
          <cell r="Z674" t="str">
            <v>专业技术人员</v>
          </cell>
          <cell r="AA674" t="str">
            <v>普通外科（外一科）</v>
          </cell>
          <cell r="AG674" t="str">
            <v>外科护师</v>
          </cell>
        </row>
        <row r="675">
          <cell r="B675" t="str">
            <v>邝煜宏</v>
          </cell>
          <cell r="C675" t="str">
            <v>男</v>
          </cell>
          <cell r="F675" t="str">
            <v>群众</v>
          </cell>
          <cell r="H675" t="str">
            <v>本科</v>
          </cell>
          <cell r="I675" t="str">
            <v>学士</v>
          </cell>
          <cell r="M675" t="str">
            <v>本科</v>
          </cell>
          <cell r="S675">
            <v>24412</v>
          </cell>
          <cell r="T675" t="str">
            <v>440421196611250037</v>
          </cell>
          <cell r="V675">
            <v>33055</v>
          </cell>
          <cell r="W675">
            <v>41687</v>
          </cell>
          <cell r="Z675" t="str">
            <v>专业技术人员</v>
          </cell>
          <cell r="AA675" t="str">
            <v>药剂科</v>
          </cell>
          <cell r="AG675" t="str">
            <v>副主任药师</v>
          </cell>
        </row>
        <row r="676">
          <cell r="B676" t="str">
            <v>曾亮</v>
          </cell>
          <cell r="C676" t="str">
            <v>女</v>
          </cell>
          <cell r="F676" t="str">
            <v>中共中共党员</v>
          </cell>
          <cell r="H676" t="str">
            <v>研究生</v>
          </cell>
          <cell r="I676" t="str">
            <v>硕士</v>
          </cell>
          <cell r="M676" t="str">
            <v>研究生</v>
          </cell>
          <cell r="S676">
            <v>29031</v>
          </cell>
          <cell r="T676" t="str">
            <v>440402197906250427</v>
          </cell>
          <cell r="V676">
            <v>39264</v>
          </cell>
          <cell r="W676">
            <v>41687</v>
          </cell>
          <cell r="Z676" t="str">
            <v>专业技术人员</v>
          </cell>
          <cell r="AA676" t="str">
            <v>五官科</v>
          </cell>
          <cell r="AG676" t="str">
            <v>耳鼻咽喉科主治医师</v>
          </cell>
        </row>
        <row r="677">
          <cell r="B677" t="str">
            <v>逯敏</v>
          </cell>
          <cell r="C677" t="str">
            <v>男</v>
          </cell>
          <cell r="D677" t="str">
            <v>汉</v>
          </cell>
          <cell r="E677" t="str">
            <v>广东广州</v>
          </cell>
          <cell r="F677" t="str">
            <v>中共党员</v>
          </cell>
          <cell r="H677" t="str">
            <v>本科</v>
          </cell>
          <cell r="I677" t="str">
            <v>学士</v>
          </cell>
          <cell r="J677" t="str">
            <v>陕西中医学院</v>
          </cell>
          <cell r="K677" t="str">
            <v>中医临床医学</v>
          </cell>
          <cell r="L677">
            <v>35247</v>
          </cell>
          <cell r="M677" t="str">
            <v>本科</v>
          </cell>
          <cell r="S677">
            <v>26790</v>
          </cell>
          <cell r="T677" t="str">
            <v>610402197203230317</v>
          </cell>
          <cell r="W677">
            <v>41179</v>
          </cell>
          <cell r="Y677" t="str">
            <v>自筹</v>
          </cell>
          <cell r="Z677" t="str">
            <v>行政管理</v>
          </cell>
          <cell r="AA677" t="str">
            <v>部门领导</v>
          </cell>
          <cell r="AC677" t="str">
            <v>挂职副院长</v>
          </cell>
          <cell r="AD677">
            <v>41179</v>
          </cell>
          <cell r="AG677" t="str">
            <v>主治医师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SheetLayoutView="100" workbookViewId="0" topLeftCell="A1">
      <selection activeCell="H18" sqref="H18"/>
    </sheetView>
  </sheetViews>
  <sheetFormatPr defaultColWidth="9" defaultRowHeight="12.75"/>
  <cols>
    <col min="1" max="1" width="9.16015625" style="2" customWidth="1"/>
    <col min="2" max="2" width="11" style="2" customWidth="1"/>
    <col min="3" max="3" width="9.5" style="3" customWidth="1"/>
    <col min="4" max="4" width="18.83203125" style="4" customWidth="1"/>
    <col min="5" max="5" width="9.83203125" style="4" customWidth="1"/>
    <col min="6" max="6" width="22.16015625" style="4" customWidth="1"/>
    <col min="7" max="7" width="27" style="4" customWidth="1"/>
    <col min="8" max="8" width="32.832031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7">
        <v>1</v>
      </c>
      <c r="B3" s="8" t="s">
        <v>9</v>
      </c>
      <c r="C3" s="9" t="str">
        <f>VLOOKUP(B3,'[1]在编人员'!$B:$C,2,0)</f>
        <v>男</v>
      </c>
      <c r="D3" s="10">
        <f>VLOOKUP(B3,'[1]在编人员'!$B:$S,18,0)</f>
        <v>29434</v>
      </c>
      <c r="E3" s="9" t="str">
        <f>VLOOKUP(B3,'[1]在编人员'!$B:$M,12,0)</f>
        <v>本科</v>
      </c>
      <c r="F3" s="9" t="str">
        <f>VLOOKUP(B3,'[1]在编人员'!$B:$J,9,0)</f>
        <v>广西中医学院</v>
      </c>
      <c r="G3" s="9" t="str">
        <f>VLOOKUP(B3,'[1]在编人员'!$B:$AH,33,0)</f>
        <v>中西医结合医学副主任医师</v>
      </c>
      <c r="H3" s="11" t="s">
        <v>10</v>
      </c>
    </row>
    <row r="4" spans="1:8" ht="37.5" customHeight="1">
      <c r="A4" s="7">
        <v>2</v>
      </c>
      <c r="B4" s="8" t="s">
        <v>11</v>
      </c>
      <c r="C4" s="9" t="str">
        <f>VLOOKUP(B4,'[1]在编人员'!$B:$C,2,0)</f>
        <v>女</v>
      </c>
      <c r="D4" s="10">
        <f>VLOOKUP(B4,'[1]在编人员'!$B:$S,18,0)</f>
        <v>30270</v>
      </c>
      <c r="E4" s="9" t="str">
        <f>VLOOKUP(B4,'[1]在编人员'!$B:$M,12,0)</f>
        <v>本科</v>
      </c>
      <c r="F4" s="9" t="str">
        <f>VLOOKUP(B4,'[1]在编人员'!$B:$J,9,0)</f>
        <v>广州中医药大学</v>
      </c>
      <c r="G4" s="9" t="str">
        <f>VLOOKUP(B4,'[1]在编人员'!$B:$AH,33,0)</f>
        <v>中医内科副主任医师</v>
      </c>
      <c r="H4" s="11" t="s">
        <v>12</v>
      </c>
    </row>
    <row r="5" spans="1:8" ht="37.5" customHeight="1">
      <c r="A5" s="7">
        <v>3</v>
      </c>
      <c r="B5" s="8" t="s">
        <v>13</v>
      </c>
      <c r="C5" s="9" t="str">
        <f>VLOOKUP(B5,'[1]在编人员'!$B:$C,2,0)</f>
        <v>男</v>
      </c>
      <c r="D5" s="10">
        <f>VLOOKUP(B5,'[1]在编人员'!$B:$S,18,0)</f>
        <v>31345</v>
      </c>
      <c r="E5" s="9" t="str">
        <f>VLOOKUP(B5,'[1]在编人员'!$B:$M,12,0)</f>
        <v>本科</v>
      </c>
      <c r="F5" s="9" t="str">
        <f>VLOOKUP(B5,'[1]在编人员'!$B:$J,9,0)</f>
        <v>广州中医药大学</v>
      </c>
      <c r="G5" s="9" t="str">
        <f>VLOOKUP(B5,'[1]在编人员'!$B:$AH,33,0)</f>
        <v>中医内科副主任医师</v>
      </c>
      <c r="H5" s="11" t="s">
        <v>12</v>
      </c>
    </row>
    <row r="6" spans="1:8" ht="37.5" customHeight="1">
      <c r="A6" s="12">
        <v>4</v>
      </c>
      <c r="B6" s="13" t="s">
        <v>14</v>
      </c>
      <c r="C6" s="14" t="str">
        <f>VLOOKUP(B6,'[1]在编人员'!$B:$C,2,0)</f>
        <v>女</v>
      </c>
      <c r="D6" s="15">
        <f>VLOOKUP(B6,'[1]在编人员'!$B:$S,18,0)</f>
        <v>29660</v>
      </c>
      <c r="E6" s="14" t="str">
        <f>VLOOKUP(B6,'[1]在编人员'!$B:$M,12,0)</f>
        <v>本科</v>
      </c>
      <c r="F6" s="14" t="str">
        <f>VLOOKUP(B6,'[1]在编人员'!$B:$J,9,0)</f>
        <v>广西中医学院</v>
      </c>
      <c r="G6" s="14" t="str">
        <f>VLOOKUP(B6,'[1]在编人员'!$B:$AH,33,0)</f>
        <v>针灸副主任医师</v>
      </c>
      <c r="H6" s="16" t="s">
        <v>15</v>
      </c>
    </row>
    <row r="7" spans="1:8" ht="37.5" customHeight="1">
      <c r="A7" s="7">
        <v>5</v>
      </c>
      <c r="B7" s="8" t="s">
        <v>16</v>
      </c>
      <c r="C7" s="17" t="str">
        <f>VLOOKUP(B7,'[1]在编人员'!$B:$C,2,0)</f>
        <v>男</v>
      </c>
      <c r="D7" s="18">
        <f>VLOOKUP(B7,'[1]在编人员'!$B:$S,18,0)</f>
        <v>29678</v>
      </c>
      <c r="E7" s="17" t="str">
        <f>VLOOKUP(B7,'[1]在编人员'!$B:$M,12,0)</f>
        <v>本科</v>
      </c>
      <c r="F7" s="17" t="str">
        <f>VLOOKUP(B7,'[1]在编人员'!$B:$J,9,0)</f>
        <v>广东医学院</v>
      </c>
      <c r="G7" s="17" t="str">
        <f>VLOOKUP(B7,'[1]在编人员'!$B:$AH,33,0)</f>
        <v>普通内科副主任医师</v>
      </c>
      <c r="H7" s="11" t="s">
        <v>17</v>
      </c>
    </row>
    <row r="8" spans="1:8" ht="37.5" customHeight="1">
      <c r="A8" s="7">
        <v>6</v>
      </c>
      <c r="B8" s="8" t="s">
        <v>18</v>
      </c>
      <c r="C8" s="17" t="str">
        <f>VLOOKUP(B8,'[1]在编人员'!$B:$C,2,0)</f>
        <v>男</v>
      </c>
      <c r="D8" s="18">
        <f>VLOOKUP(B8,'[1]在编人员'!$B:$S,18,0)</f>
        <v>30225</v>
      </c>
      <c r="E8" s="17" t="str">
        <f>VLOOKUP(B8,'[1]在编人员'!$B:$M,12,0)</f>
        <v>本科</v>
      </c>
      <c r="F8" s="17" t="str">
        <f>VLOOKUP(B8,'[1]在编人员'!$B:$J,9,0)</f>
        <v>广州中医药大学</v>
      </c>
      <c r="G8" s="17" t="str">
        <f>VLOOKUP(B8,'[1]在编人员'!$B:$AH,33,0)</f>
        <v>中医内科副主任医师</v>
      </c>
      <c r="H8" s="11" t="s">
        <v>12</v>
      </c>
    </row>
    <row r="9" spans="1:8" ht="37.5" customHeight="1">
      <c r="A9" s="7">
        <v>7</v>
      </c>
      <c r="B9" s="8" t="s">
        <v>19</v>
      </c>
      <c r="C9" s="17" t="str">
        <f>VLOOKUP(B9,'[1]在编人员'!$B:$C,2,0)</f>
        <v>男</v>
      </c>
      <c r="D9" s="18">
        <f>VLOOKUP(B9,'[1]在编人员'!$B:$S,18,0)</f>
        <v>31470</v>
      </c>
      <c r="E9" s="17" t="str">
        <f>VLOOKUP(B9,'[1]在编人员'!$B:$M,12,0)</f>
        <v>研究生</v>
      </c>
      <c r="F9" s="17" t="str">
        <f>VLOOKUP(B9,'[1]在编人员'!$B:$J,9,0)</f>
        <v>广州中医药大学</v>
      </c>
      <c r="G9" s="17" t="str">
        <f>VLOOKUP(B9,'[1]在编人员'!$B:$AH,33,0)</f>
        <v>针灸副主任医师</v>
      </c>
      <c r="H9" s="11" t="s">
        <v>15</v>
      </c>
    </row>
    <row r="10" spans="1:8" ht="37.5" customHeight="1">
      <c r="A10" s="7">
        <v>8</v>
      </c>
      <c r="B10" s="8" t="s">
        <v>20</v>
      </c>
      <c r="C10" s="17" t="str">
        <f>VLOOKUP(B10,'[1]在编人员'!$B:$C,2,0)</f>
        <v>男</v>
      </c>
      <c r="D10" s="18">
        <f>VLOOKUP(B10,'[1]在编人员'!$B:$S,18,0)</f>
        <v>31750</v>
      </c>
      <c r="E10" s="17" t="str">
        <f>VLOOKUP(B10,'[1]在编人员'!$B:$M,12,0)</f>
        <v>本科</v>
      </c>
      <c r="F10" s="17" t="str">
        <f>VLOOKUP(B10,'[1]在编人员'!$B:$J,9,0)</f>
        <v>广州中医药大学</v>
      </c>
      <c r="G10" s="17" t="str">
        <f>VLOOKUP(B10,'[1]在编人员'!$B:$AH,33,0)</f>
        <v>中医内科副主任医师</v>
      </c>
      <c r="H10" s="11" t="s">
        <v>12</v>
      </c>
    </row>
    <row r="11" spans="1:8" ht="37.5" customHeight="1">
      <c r="A11" s="7">
        <v>9</v>
      </c>
      <c r="B11" s="8" t="s">
        <v>21</v>
      </c>
      <c r="C11" s="17" t="str">
        <f>VLOOKUP(B11,'[1]在编人员'!$B:$C,2,0)</f>
        <v>男</v>
      </c>
      <c r="D11" s="18">
        <f>VLOOKUP(B11,'[1]在编人员'!$B:$S,18,0)</f>
        <v>29770</v>
      </c>
      <c r="E11" s="17" t="str">
        <f>VLOOKUP(B11,'[1]在编人员'!$B:$M,12,0)</f>
        <v>本科</v>
      </c>
      <c r="F11" s="17" t="str">
        <f>VLOOKUP(B11,'[1]在编人员'!$B:$J,9,0)</f>
        <v>南方医科大学</v>
      </c>
      <c r="G11" s="17" t="str">
        <f>VLOOKUP(B11,'[1]在编人员'!$B:$AH,33,0)</f>
        <v>中医骨伤科副主任医师</v>
      </c>
      <c r="H11" s="11" t="s">
        <v>22</v>
      </c>
    </row>
    <row r="12" spans="1:8" ht="37.5" customHeight="1">
      <c r="A12" s="7">
        <v>10</v>
      </c>
      <c r="B12" s="8" t="s">
        <v>23</v>
      </c>
      <c r="C12" s="17" t="str">
        <f>VLOOKUP(B12,'[1]在编人员'!$B:$C,2,0)</f>
        <v>男</v>
      </c>
      <c r="D12" s="18">
        <f>VLOOKUP(B12,'[1]在编人员'!$B:$S,18,0)</f>
        <v>30574</v>
      </c>
      <c r="E12" s="17" t="str">
        <f>VLOOKUP(B12,'[1]在编人员'!$B:$M,12,0)</f>
        <v>本科</v>
      </c>
      <c r="F12" s="17" t="str">
        <f>VLOOKUP(B12,'[1]在编人员'!$B:$P,15,0)</f>
        <v>广州中医药大学</v>
      </c>
      <c r="G12" s="17" t="str">
        <f>VLOOKUP(B12,'[1]在编人员'!$B:$AH,33,0)</f>
        <v>中西医结合医学副主任医师</v>
      </c>
      <c r="H12" s="11" t="s">
        <v>10</v>
      </c>
    </row>
    <row r="13" spans="1:8" ht="37.5" customHeight="1">
      <c r="A13" s="7">
        <v>11</v>
      </c>
      <c r="B13" s="8" t="s">
        <v>24</v>
      </c>
      <c r="C13" s="17" t="str">
        <f>VLOOKUP(B13,'[1]在编人员'!$B:$C,2,0)</f>
        <v>男</v>
      </c>
      <c r="D13" s="18">
        <f>VLOOKUP(B13,'[1]在编人员'!$B:$S,18,0)</f>
        <v>29791</v>
      </c>
      <c r="E13" s="17" t="str">
        <f>VLOOKUP(B13,'[1]在编人员'!$B:$M,12,0)</f>
        <v>本科</v>
      </c>
      <c r="F13" s="17" t="str">
        <f>VLOOKUP(B13,'[1]在编人员'!$B:$J,9,0)</f>
        <v>广州中医药大学</v>
      </c>
      <c r="G13" s="17" t="str">
        <f>VLOOKUP(B13,'[1]在编人员'!$B:$AH,33,0)</f>
        <v>中医内科副主任医师</v>
      </c>
      <c r="H13" s="11" t="s">
        <v>12</v>
      </c>
    </row>
    <row r="14" spans="1:8" ht="37.5" customHeight="1">
      <c r="A14" s="7">
        <v>12</v>
      </c>
      <c r="B14" s="8" t="s">
        <v>25</v>
      </c>
      <c r="C14" s="17" t="str">
        <f>VLOOKUP(B14,'[1]在编人员'!$B:$C,2,0)</f>
        <v>女</v>
      </c>
      <c r="D14" s="18">
        <f>VLOOKUP(B14,'[1]在编人员'!$B:$S,18,0)</f>
        <v>30127</v>
      </c>
      <c r="E14" s="17" t="str">
        <f>VLOOKUP(B14,'[1]在编人员'!$B:$M,12,0)</f>
        <v>本科</v>
      </c>
      <c r="F14" s="17" t="str">
        <f>VLOOKUP(B14,'[1]在编人员'!$B:$J,9,0)</f>
        <v>广西中医学院</v>
      </c>
      <c r="G14" s="17" t="str">
        <f>VLOOKUP(B14,'[1]在编人员'!$B:$AH,33,0)</f>
        <v>中医内科副主任医师</v>
      </c>
      <c r="H14" s="11" t="s">
        <v>12</v>
      </c>
    </row>
    <row r="15" spans="1:8" ht="37.5" customHeight="1">
      <c r="A15" s="7">
        <v>13</v>
      </c>
      <c r="B15" s="8" t="s">
        <v>26</v>
      </c>
      <c r="C15" s="17" t="str">
        <f>VLOOKUP(B15,'[1]在编人员'!$B:$C,2,0)</f>
        <v>男</v>
      </c>
      <c r="D15" s="18">
        <f>VLOOKUP(B15,'[1]在编人员'!$B:$S,18,0)</f>
        <v>30434</v>
      </c>
      <c r="E15" s="17" t="str">
        <f>VLOOKUP(B15,'[1]在编人员'!$B:$M,12,0)</f>
        <v>研究生</v>
      </c>
      <c r="F15" s="17" t="str">
        <f>VLOOKUP(B15,'[1]在编人员'!$B:$J,9,0)</f>
        <v>广州中医药大学</v>
      </c>
      <c r="G15" s="17" t="str">
        <f>VLOOKUP(B15,'[1]在编人员'!$B:$AH,33,0)</f>
        <v>中医内科副主任医师</v>
      </c>
      <c r="H15" s="11" t="s">
        <v>12</v>
      </c>
    </row>
    <row r="16" spans="1:8" ht="37.5" customHeight="1">
      <c r="A16" s="7">
        <v>14</v>
      </c>
      <c r="B16" s="8" t="s">
        <v>27</v>
      </c>
      <c r="C16" s="19" t="str">
        <f>VLOOKUP(B16,'[1]在编人员'!$B:$C,2,0)</f>
        <v>男</v>
      </c>
      <c r="D16" s="18">
        <f>VLOOKUP(B16,'[1]在编人员'!$B:$S,18,0)</f>
        <v>32039</v>
      </c>
      <c r="E16" s="17" t="str">
        <f>VLOOKUP(B16,'[1]在编人员'!$B:$M,12,0)</f>
        <v>研究生</v>
      </c>
      <c r="F16" s="17" t="str">
        <f>VLOOKUP(B16,'[1]在编人员'!$B:$J,9,0)</f>
        <v>广州中医药大学</v>
      </c>
      <c r="G16" s="17" t="str">
        <f>VLOOKUP(B16,'[1]在编人员'!$B:$AH,33,0)</f>
        <v>中医内科副主任医师</v>
      </c>
      <c r="H16" s="11" t="s">
        <v>12</v>
      </c>
    </row>
    <row r="17" spans="1:8" ht="37.5" customHeight="1">
      <c r="A17" s="7">
        <v>15</v>
      </c>
      <c r="B17" s="8" t="s">
        <v>28</v>
      </c>
      <c r="C17" s="20" t="str">
        <f>VLOOKUP(B17,'[1]在编人员'!$B:$C,2,0)</f>
        <v>男</v>
      </c>
      <c r="D17" s="21">
        <f>VLOOKUP(B17,'[1]在编人员'!$B:$S,18,0)</f>
        <v>29685</v>
      </c>
      <c r="E17" s="17" t="str">
        <f>VLOOKUP(B17,'[1]在编人员'!$B:$M,12,0)</f>
        <v>本科</v>
      </c>
      <c r="F17" s="17" t="str">
        <f>VLOOKUP(B17,'[1]在编人员'!$B:$J,9,0)</f>
        <v>广东医学院</v>
      </c>
      <c r="G17" s="22" t="str">
        <f>VLOOKUP(B17,'[1]在编人员'!$B:$AH,33,0)</f>
        <v>肿瘤内科副主任医师</v>
      </c>
      <c r="H17" s="11" t="s">
        <v>29</v>
      </c>
    </row>
    <row r="18" spans="1:8" ht="37.5" customHeight="1">
      <c r="A18" s="7">
        <v>16</v>
      </c>
      <c r="B18" s="8" t="s">
        <v>30</v>
      </c>
      <c r="C18" s="20" t="str">
        <f>VLOOKUP(B18,'[1]在编人员'!$B:$C,2,0)</f>
        <v>男</v>
      </c>
      <c r="D18" s="21">
        <f>VLOOKUP(B18,'[1]在编人员'!$B:$S,18,0)</f>
        <v>30606</v>
      </c>
      <c r="E18" s="17" t="str">
        <f>VLOOKUP(B18,'[1]在编人员'!$B:$M,12,0)</f>
        <v>研究生</v>
      </c>
      <c r="F18" s="17" t="str">
        <f>VLOOKUP(B18,'[1]在编人员'!$B:$J,9,0)</f>
        <v>广州中医药大学</v>
      </c>
      <c r="G18" s="22" t="str">
        <f>VLOOKUP(B18,'[1]在编人员'!$B:$AH,33,0)</f>
        <v>中医骨伤科副主任医师</v>
      </c>
      <c r="H18" s="11" t="s">
        <v>31</v>
      </c>
    </row>
    <row r="19" spans="1:8" ht="37.5" customHeight="1">
      <c r="A19" s="7">
        <v>17</v>
      </c>
      <c r="B19" s="8" t="s">
        <v>32</v>
      </c>
      <c r="C19" s="20" t="str">
        <f>VLOOKUP(B19,'[1]在编人员'!$B:$C,2,0)</f>
        <v>男</v>
      </c>
      <c r="D19" s="21">
        <f>VLOOKUP(B19,'[1]在编人员'!$B:$S,18,0)</f>
        <v>30357</v>
      </c>
      <c r="E19" s="17" t="str">
        <f>VLOOKUP(B19,'[1]在编人员'!$B:$M,12,0)</f>
        <v>本科</v>
      </c>
      <c r="F19" s="17" t="str">
        <f>VLOOKUP(B19,'[1]在编人员'!$B:$J,9,0)</f>
        <v>湖北中医学院</v>
      </c>
      <c r="G19" s="22" t="str">
        <f>VLOOKUP(B19,'[1]在编人员'!$B:$AH,33,0)</f>
        <v>中医骨伤科副主任医师</v>
      </c>
      <c r="H19" s="11" t="s">
        <v>31</v>
      </c>
    </row>
    <row r="20" spans="1:8" ht="37.5" customHeight="1">
      <c r="A20" s="7">
        <v>18</v>
      </c>
      <c r="B20" s="8" t="s">
        <v>33</v>
      </c>
      <c r="C20" s="20" t="str">
        <f>VLOOKUP(B20,'[1]在编人员'!$B:$C,2,0)</f>
        <v>女</v>
      </c>
      <c r="D20" s="21">
        <f>VLOOKUP(B20,'[1]在编人员'!$B:$S,18,0)</f>
        <v>28440</v>
      </c>
      <c r="E20" s="17" t="str">
        <f>VLOOKUP(B20,'[1]在编人员'!$B:$M,12,0)</f>
        <v>本科</v>
      </c>
      <c r="F20" s="17" t="str">
        <f>VLOOKUP(B20,'[1]在编人员'!$B:$J,9,0)</f>
        <v>广东医学院</v>
      </c>
      <c r="G20" s="22" t="str">
        <f>VLOOKUP(B20,'[1]在编人员'!$B:$AH,33,0)</f>
        <v>妇产科副主任医师</v>
      </c>
      <c r="H20" s="11" t="s">
        <v>34</v>
      </c>
    </row>
    <row r="21" spans="1:8" ht="37.5" customHeight="1">
      <c r="A21" s="7">
        <v>19</v>
      </c>
      <c r="B21" s="8" t="s">
        <v>35</v>
      </c>
      <c r="C21" s="20" t="str">
        <f>VLOOKUP(B21,'[1]在编人员'!$B:$C,2,0)</f>
        <v>男</v>
      </c>
      <c r="D21" s="21">
        <f>VLOOKUP(B21,'[1]在编人员'!$B:$S,18,0)</f>
        <v>28785</v>
      </c>
      <c r="E21" s="17" t="str">
        <f>VLOOKUP(B21,'[1]在编人员'!$B:$M,12,0)</f>
        <v>本科</v>
      </c>
      <c r="F21" s="17" t="str">
        <f>VLOOKUP(B21,'[1]在编人员'!$B:$J,9,0)</f>
        <v>广州中医药大学</v>
      </c>
      <c r="G21" s="22" t="str">
        <f>VLOOKUP(B21,'[1]在编人员'!$B:$AH,33,0)</f>
        <v>中医骨伤科副主任医师</v>
      </c>
      <c r="H21" s="11" t="s">
        <v>31</v>
      </c>
    </row>
    <row r="22" spans="1:8" ht="37.5" customHeight="1">
      <c r="A22" s="7">
        <v>20</v>
      </c>
      <c r="B22" s="8" t="s">
        <v>36</v>
      </c>
      <c r="C22" s="20" t="str">
        <f>VLOOKUP(B22,'[1]在编人员'!$B:$C,2,0)</f>
        <v>女</v>
      </c>
      <c r="D22" s="21">
        <f>VLOOKUP(B22,'[1]在编人员'!$B:$S,18,0)</f>
        <v>29866</v>
      </c>
      <c r="E22" s="17" t="str">
        <f>VLOOKUP(B22,'[1]在编人员'!$B:$M,12,0)</f>
        <v>本科</v>
      </c>
      <c r="F22" s="17" t="str">
        <f>VLOOKUP(B22,'[1]在编人员'!$B:$J,9,0)</f>
        <v>广州中医药大学</v>
      </c>
      <c r="G22" s="22" t="str">
        <f>VLOOKUP(B22,'[1]在编人员'!$B:$AH,33,0)</f>
        <v>中医妇科副主任医师</v>
      </c>
      <c r="H22" s="11" t="s">
        <v>37</v>
      </c>
    </row>
    <row r="23" spans="1:8" ht="37.5" customHeight="1">
      <c r="A23" s="7">
        <v>21</v>
      </c>
      <c r="B23" s="8" t="s">
        <v>38</v>
      </c>
      <c r="C23" s="20" t="str">
        <f>VLOOKUP(B23,'[1]在编人员'!$B:$C,2,0)</f>
        <v>女</v>
      </c>
      <c r="D23" s="21">
        <f>VLOOKUP(B23,'[1]在编人员'!$B:$S,18,0)</f>
        <v>30066</v>
      </c>
      <c r="E23" s="17" t="str">
        <f>VLOOKUP(B23,'[1]在编人员'!$B:$M,12,0)</f>
        <v>本科</v>
      </c>
      <c r="F23" s="17" t="str">
        <f>VLOOKUP(B23,'[1]在编人员'!$B:$J,9,0)</f>
        <v>广西中医学院</v>
      </c>
      <c r="G23" s="22" t="str">
        <f>VLOOKUP(B23,'[1]在编人员'!$B:$AH,33,0)</f>
        <v>中医妇科副主任医师</v>
      </c>
      <c r="H23" s="11" t="s">
        <v>37</v>
      </c>
    </row>
    <row r="24" spans="1:8" ht="37.5" customHeight="1">
      <c r="A24" s="7">
        <v>22</v>
      </c>
      <c r="B24" s="8" t="s">
        <v>39</v>
      </c>
      <c r="C24" s="20" t="str">
        <f>VLOOKUP(B24,'[1]在编人员'!$B:$C,2,0)</f>
        <v>男</v>
      </c>
      <c r="D24" s="21">
        <f>VLOOKUP(B24,'[1]在编人员'!$B:$S,18,0)</f>
        <v>31411</v>
      </c>
      <c r="E24" s="17" t="str">
        <f>VLOOKUP(B24,'[1]在编人员'!$B:$M,12,0)</f>
        <v>本科</v>
      </c>
      <c r="F24" s="17" t="str">
        <f>VLOOKUP(B24,'[1]在编人员'!$B:$J,9,0)</f>
        <v>广西中医学院</v>
      </c>
      <c r="G24" s="22" t="str">
        <f>VLOOKUP(B24,'[1]在编人员'!$B:$AH,33,0)</f>
        <v>中西医结合医学副主任医师</v>
      </c>
      <c r="H24" s="9" t="s">
        <v>40</v>
      </c>
    </row>
    <row r="25" spans="1:8" ht="37.5" customHeight="1">
      <c r="A25" s="7">
        <v>23</v>
      </c>
      <c r="B25" s="8" t="s">
        <v>41</v>
      </c>
      <c r="C25" s="20" t="str">
        <f>VLOOKUP(B25,'[1]在编人员'!$B:$C,2,0)</f>
        <v>男</v>
      </c>
      <c r="D25" s="21">
        <f>VLOOKUP(B25,'[1]在编人员'!$B:$S,18,0)</f>
        <v>31701</v>
      </c>
      <c r="E25" s="17" t="str">
        <f>VLOOKUP(B25,'[1]在编人员'!$B:$M,12,0)</f>
        <v>本科</v>
      </c>
      <c r="F25" s="17" t="str">
        <f>VLOOKUP(B25,'[1]在编人员'!$B:$J,9,0)</f>
        <v>广州中医药大学</v>
      </c>
      <c r="G25" s="22" t="str">
        <f>VLOOKUP(B25,'[1]在编人员'!$B:$AH,33,0)</f>
        <v>中医骨伤学主治医师</v>
      </c>
      <c r="H25" s="11" t="s">
        <v>42</v>
      </c>
    </row>
    <row r="26" spans="1:8" ht="37.5" customHeight="1">
      <c r="A26" s="7">
        <v>24</v>
      </c>
      <c r="B26" s="8" t="s">
        <v>43</v>
      </c>
      <c r="C26" s="20" t="str">
        <f>VLOOKUP(B26,'[1]编外人员'!$B:$C,2,0)</f>
        <v>男</v>
      </c>
      <c r="D26" s="21">
        <f>VLOOKUP(B26,'[1]编外人员'!$B:$S,18,0)</f>
        <v>32238</v>
      </c>
      <c r="E26" s="17" t="str">
        <f>VLOOKUP(B26,'[1]编外人员'!$B:$M,12,0)</f>
        <v>本科</v>
      </c>
      <c r="F26" s="17" t="str">
        <f>VLOOKUP(B26,'[1]编外人员'!$B:$J,9,0)</f>
        <v>广州中医药大学</v>
      </c>
      <c r="G26" s="22" t="str">
        <f>VLOOKUP(B26,'[1]编外人员'!$B:$AG,32,0)</f>
        <v>中西医结合骨伤科主治医师</v>
      </c>
      <c r="H26" s="11" t="s">
        <v>44</v>
      </c>
    </row>
    <row r="27" spans="1:8" ht="37.5" customHeight="1">
      <c r="A27" s="7">
        <v>25</v>
      </c>
      <c r="B27" s="8" t="s">
        <v>45</v>
      </c>
      <c r="C27" s="20" t="str">
        <f>VLOOKUP(B27,'[1]在编人员'!$B:$C,2,0)</f>
        <v>女</v>
      </c>
      <c r="D27" s="21">
        <f>VLOOKUP(B27,'[1]在编人员'!$B:$S,18,0)</f>
        <v>32856</v>
      </c>
      <c r="E27" s="17" t="str">
        <f>VLOOKUP(B27,'[1]在编人员'!$B:$M,12,0)</f>
        <v>本科</v>
      </c>
      <c r="F27" s="17" t="str">
        <f>VLOOKUP(B27,'[1]在编人员'!$B:$J,9,0)</f>
        <v>南方医科大学</v>
      </c>
      <c r="G27" s="22" t="str">
        <f>VLOOKUP(B27,'[1]在编人员'!$B:$AH,33,0)</f>
        <v>中西医结合内科学主治医师</v>
      </c>
      <c r="H27" s="11" t="s">
        <v>46</v>
      </c>
    </row>
    <row r="28" spans="1:8" ht="37.5" customHeight="1">
      <c r="A28" s="7">
        <v>26</v>
      </c>
      <c r="B28" s="8" t="s">
        <v>47</v>
      </c>
      <c r="C28" s="20" t="str">
        <f>VLOOKUP(B28,'[1]在编人员'!$B:$C,2,0)</f>
        <v>女</v>
      </c>
      <c r="D28" s="21">
        <f>VLOOKUP(B28,'[1]在编人员'!$B:$S,18,0)</f>
        <v>31887</v>
      </c>
      <c r="E28" s="17" t="str">
        <f>VLOOKUP(B28,'[1]在编人员'!$B:$M,12,0)</f>
        <v>研究生</v>
      </c>
      <c r="F28" s="17" t="str">
        <f>VLOOKUP(B28,'[1]在编人员'!$B:$J,9,0)</f>
        <v>广州中医药大学</v>
      </c>
      <c r="G28" s="22" t="str">
        <f>VLOOKUP(B28,'[1]在编人员'!$B:$AH,33,0)</f>
        <v>中医内科学主治医师</v>
      </c>
      <c r="H28" s="11" t="s">
        <v>48</v>
      </c>
    </row>
    <row r="29" spans="1:8" ht="37.5" customHeight="1">
      <c r="A29" s="7">
        <v>27</v>
      </c>
      <c r="B29" s="8" t="s">
        <v>49</v>
      </c>
      <c r="C29" s="20" t="str">
        <f>VLOOKUP(B29,'[1]在编人员'!$B:$C,2,0)</f>
        <v>女</v>
      </c>
      <c r="D29" s="21">
        <f>VLOOKUP(B29,'[1]在编人员'!$B:$S,18,0)</f>
        <v>31820</v>
      </c>
      <c r="E29" s="17" t="str">
        <f>VLOOKUP(B29,'[1]在编人员'!$B:$M,12,0)</f>
        <v>研究生</v>
      </c>
      <c r="F29" s="17" t="str">
        <f>VLOOKUP(B29,'[1]在编人员'!$B:$J,9,0)</f>
        <v>黑龙江中医药大学/云南中医学院</v>
      </c>
      <c r="G29" s="22" t="str">
        <f>VLOOKUP(B29,'[1]在编人员'!$B:$AH,33,0)</f>
        <v>中医内科学主治医师</v>
      </c>
      <c r="H29" s="11" t="s">
        <v>48</v>
      </c>
    </row>
    <row r="30" spans="1:8" ht="37.5" customHeight="1">
      <c r="A30" s="7">
        <v>28</v>
      </c>
      <c r="B30" s="8" t="s">
        <v>50</v>
      </c>
      <c r="C30" s="20" t="str">
        <f>VLOOKUP(B30,'[1]在编人员'!$B:$C,2,0)</f>
        <v>女</v>
      </c>
      <c r="D30" s="21">
        <f>VLOOKUP(B30,'[1]在编人员'!$B:$S,18,0)</f>
        <v>32410</v>
      </c>
      <c r="E30" s="17" t="str">
        <f>VLOOKUP(B30,'[1]在编人员'!$B:$M,12,0)</f>
        <v>研究生</v>
      </c>
      <c r="F30" s="17" t="str">
        <f>VLOOKUP(B30,'[1]在编人员'!$B:$J,9,0)</f>
        <v>广州中医药大学</v>
      </c>
      <c r="G30" s="22" t="str">
        <f>VLOOKUP(B30,'[1]在编人员'!$B:$AH,33,0)</f>
        <v>中医针灸学主治医师</v>
      </c>
      <c r="H30" s="11" t="s">
        <v>51</v>
      </c>
    </row>
    <row r="31" spans="1:8" ht="37.5" customHeight="1">
      <c r="A31" s="7">
        <v>29</v>
      </c>
      <c r="B31" s="8" t="s">
        <v>52</v>
      </c>
      <c r="C31" s="20" t="str">
        <f>VLOOKUP(B31,'[1]编外人员'!$B:$C,2,0)</f>
        <v>女</v>
      </c>
      <c r="D31" s="21">
        <f>VLOOKUP(B31,'[1]编外人员'!$B:$S,18,0)</f>
        <v>33061</v>
      </c>
      <c r="E31" s="17" t="str">
        <f>VLOOKUP(B31,'[1]编外人员'!$B:$M,12,0)</f>
        <v>研究生</v>
      </c>
      <c r="F31" s="17" t="str">
        <f>VLOOKUP(B31,'[1]编外人员'!$B:$J,9,0)</f>
        <v>江西中医药大学科技学院/江西中医药大学</v>
      </c>
      <c r="G31" s="22" t="str">
        <f>VLOOKUP(B31,'[1]编外人员'!$B:$AG,32,0)</f>
        <v>中医针灸学主治医师</v>
      </c>
      <c r="H31" s="11" t="s">
        <v>51</v>
      </c>
    </row>
    <row r="32" spans="1:8" ht="37.5" customHeight="1">
      <c r="A32" s="7">
        <v>30</v>
      </c>
      <c r="B32" s="8" t="s">
        <v>53</v>
      </c>
      <c r="C32" s="20" t="str">
        <f>VLOOKUP(B32,'[1]在编人员'!$B:$C,2,0)</f>
        <v>女</v>
      </c>
      <c r="D32" s="21">
        <f>VLOOKUP(B32,'[1]在编人员'!$B:$S,18,0)</f>
        <v>30517</v>
      </c>
      <c r="E32" s="17" t="str">
        <f>VLOOKUP(B32,'[1]在编人员'!$B:$M,12,0)</f>
        <v>本科</v>
      </c>
      <c r="F32" s="22" t="str">
        <f>VLOOKUP(B32,'[1]在编人员'!$B:$P,15,0)</f>
        <v>南方医科大学</v>
      </c>
      <c r="G32" s="22" t="str">
        <f>VLOOKUP(B32,'[1]在编人员'!$B:$AH,33,0)</f>
        <v>麻醉学主治医师</v>
      </c>
      <c r="H32" s="11" t="s">
        <v>54</v>
      </c>
    </row>
    <row r="33" spans="1:8" ht="37.5" customHeight="1">
      <c r="A33" s="7">
        <v>31</v>
      </c>
      <c r="B33" s="8" t="s">
        <v>55</v>
      </c>
      <c r="C33" s="20" t="str">
        <f>VLOOKUP(B33,'[1]在编人员'!$B:$C,2,0)</f>
        <v>男</v>
      </c>
      <c r="D33" s="21">
        <f>VLOOKUP(B33,'[1]在编人员'!$B:$S,18,0)</f>
        <v>31900</v>
      </c>
      <c r="E33" s="17" t="str">
        <f>VLOOKUP(B33,'[1]在编人员'!$B:$M,12,0)</f>
        <v>本科</v>
      </c>
      <c r="F33" s="17" t="str">
        <f>VLOOKUP(B33,'[1]在编人员'!$B:$J,9,0)</f>
        <v>南方医科大学</v>
      </c>
      <c r="G33" s="22" t="str">
        <f>VLOOKUP(B33,'[1]在编人员'!$B:$AH,33,0)</f>
        <v>中西医结合内科学主治医师</v>
      </c>
      <c r="H33" s="11" t="s">
        <v>56</v>
      </c>
    </row>
    <row r="34" spans="1:8" ht="37.5" customHeight="1">
      <c r="A34" s="7">
        <v>32</v>
      </c>
      <c r="B34" s="8" t="s">
        <v>57</v>
      </c>
      <c r="C34" s="20" t="str">
        <f>VLOOKUP(B34,'[1]编外人员'!$B:$C,2,0)</f>
        <v>男</v>
      </c>
      <c r="D34" s="21">
        <f>VLOOKUP(B34,'[1]编外人员'!$B:$S,18,0)</f>
        <v>31414</v>
      </c>
      <c r="E34" s="17" t="str">
        <f>VLOOKUP(B34,'[1]编外人员'!$B:$M,12,0)</f>
        <v>本科</v>
      </c>
      <c r="F34" s="17" t="str">
        <f>VLOOKUP(B34,'[1]编外人员'!$B:$J,9,0)</f>
        <v>广州中医药大学</v>
      </c>
      <c r="G34" s="22" t="str">
        <f>VLOOKUP(B34,'[1]编外人员'!$B:$AG,32,0)</f>
        <v>中西医结合内科学主治医师</v>
      </c>
      <c r="H34" s="11" t="s">
        <v>56</v>
      </c>
    </row>
    <row r="35" spans="1:8" ht="37.5" customHeight="1">
      <c r="A35" s="7">
        <v>33</v>
      </c>
      <c r="B35" s="8" t="s">
        <v>58</v>
      </c>
      <c r="C35" s="20" t="str">
        <f>VLOOKUP(B35,'[1]编外人员'!$B:$C,2,0)</f>
        <v>男</v>
      </c>
      <c r="D35" s="21">
        <f>VLOOKUP(B35,'[1]编外人员'!$B:$S,18,0)</f>
        <v>31419</v>
      </c>
      <c r="E35" s="17" t="str">
        <f>VLOOKUP(B35,'[1]编外人员'!$B:$M,12,0)</f>
        <v>本科</v>
      </c>
      <c r="F35" s="17" t="str">
        <f>VLOOKUP(B35,'[1]编外人员'!$B:$J,9,0)</f>
        <v>广州中医药大学</v>
      </c>
      <c r="G35" s="22" t="str">
        <f>VLOOKUP(B35,'[1]编外人员'!$B:$AG,32,0)</f>
        <v>中医外科学主治医师</v>
      </c>
      <c r="H35" s="11" t="s">
        <v>59</v>
      </c>
    </row>
    <row r="36" spans="1:8" ht="37.5" customHeight="1">
      <c r="A36" s="7">
        <v>34</v>
      </c>
      <c r="B36" s="8" t="s">
        <v>60</v>
      </c>
      <c r="C36" s="20" t="str">
        <f>VLOOKUP(B36,'[1]编外人员'!$B:$C,2,0)</f>
        <v>男</v>
      </c>
      <c r="D36" s="21">
        <f>VLOOKUP(B36,'[1]编外人员'!$B:$S,18,0)</f>
        <v>31513</v>
      </c>
      <c r="E36" s="17" t="str">
        <f>VLOOKUP(B36,'[1]编外人员'!$B:$M,12,0)</f>
        <v>本科</v>
      </c>
      <c r="F36" s="17" t="str">
        <f>VLOOKUP(B36,'[1]编外人员'!$B:$J,9,0)</f>
        <v>广州中医药大学</v>
      </c>
      <c r="G36" s="22" t="str">
        <f>VLOOKUP(B36,'[1]编外人员'!$B:$AG,32,0)</f>
        <v>中医外科学主治医师</v>
      </c>
      <c r="H36" s="11" t="s">
        <v>59</v>
      </c>
    </row>
    <row r="37" spans="1:8" ht="37.5" customHeight="1">
      <c r="A37" s="7">
        <v>35</v>
      </c>
      <c r="B37" s="8" t="s">
        <v>61</v>
      </c>
      <c r="C37" s="20" t="str">
        <f>VLOOKUP(B37,'[1]编外人员'!$B:$C,2,0)</f>
        <v>男</v>
      </c>
      <c r="D37" s="21">
        <f>VLOOKUP(B37,'[1]编外人员'!$B:$S,18,0)</f>
        <v>31810</v>
      </c>
      <c r="E37" s="17" t="str">
        <f>VLOOKUP(B37,'[1]编外人员'!$B:$M,12,0)</f>
        <v>本科</v>
      </c>
      <c r="F37" s="17" t="str">
        <f>VLOOKUP(B37,'[1]编外人员'!$B:$J,9,0)</f>
        <v>广州中医药大学</v>
      </c>
      <c r="G37" s="22" t="str">
        <f>VLOOKUP(B37,'[1]编外人员'!$B:$AG,32,0)</f>
        <v>中医外科学主治医师</v>
      </c>
      <c r="H37" s="11" t="s">
        <v>59</v>
      </c>
    </row>
    <row r="38" spans="1:8" ht="37.5" customHeight="1">
      <c r="A38" s="7">
        <v>36</v>
      </c>
      <c r="B38" s="8" t="s">
        <v>62</v>
      </c>
      <c r="C38" s="20" t="str">
        <f>VLOOKUP(B38,'[1]在编人员'!$B:$C,2,0)</f>
        <v>男</v>
      </c>
      <c r="D38" s="21">
        <f>VLOOKUP(B38,'[1]在编人员'!$B:$S,18,0)</f>
        <v>31250</v>
      </c>
      <c r="E38" s="17" t="str">
        <f>VLOOKUP(B38,'[1]在编人员'!$B:$M,12,0)</f>
        <v>本科</v>
      </c>
      <c r="F38" s="17" t="str">
        <f>VLOOKUP(B38,'[1]在编人员'!$B:$J,9,0)</f>
        <v>广州中医药大学</v>
      </c>
      <c r="G38" s="22" t="str">
        <f>VLOOKUP(B38,'[1]在编人员'!$B:$AH,33,0)</f>
        <v>中西医结合内科学主治医师</v>
      </c>
      <c r="H38" s="11" t="s">
        <v>56</v>
      </c>
    </row>
    <row r="39" spans="1:8" ht="37.5" customHeight="1">
      <c r="A39" s="7">
        <v>37</v>
      </c>
      <c r="B39" s="8" t="s">
        <v>63</v>
      </c>
      <c r="C39" s="20" t="str">
        <f>VLOOKUP(B39,'[1]在编人员'!$B:$C,2,0)</f>
        <v>男</v>
      </c>
      <c r="D39" s="21">
        <f>VLOOKUP(B39,'[1]在编人员'!$B:$S,18,0)</f>
        <v>32502</v>
      </c>
      <c r="E39" s="17" t="str">
        <f>VLOOKUP(B39,'[1]在编人员'!$B:$M,12,0)</f>
        <v>本科</v>
      </c>
      <c r="F39" s="17" t="str">
        <f>VLOOKUP(B39,'[1]在编人员'!$B:$J,9,0)</f>
        <v>广州中医药大学</v>
      </c>
      <c r="G39" s="22" t="str">
        <f>VLOOKUP(B39,'[1]在编人员'!$B:$AH,33,0)</f>
        <v>中医内科学主治医师</v>
      </c>
      <c r="H39" s="11" t="s">
        <v>48</v>
      </c>
    </row>
    <row r="40" spans="1:8" ht="37.5" customHeight="1">
      <c r="A40" s="7">
        <v>38</v>
      </c>
      <c r="B40" s="8" t="s">
        <v>64</v>
      </c>
      <c r="C40" s="20" t="str">
        <f>VLOOKUP(B40,'[1]在编人员'!$B:$C,2,0)</f>
        <v>女</v>
      </c>
      <c r="D40" s="21">
        <f>VLOOKUP(B40,'[1]在编人员'!$B:$S,18,0)</f>
        <v>32057</v>
      </c>
      <c r="E40" s="17" t="str">
        <f>VLOOKUP(B40,'[1]在编人员'!$B:$M,12,0)</f>
        <v>本科</v>
      </c>
      <c r="F40" s="17" t="str">
        <f>VLOOKUP(B40,'[1]在编人员'!$B:$J,9,0)</f>
        <v>广州中医药大学</v>
      </c>
      <c r="G40" s="22" t="str">
        <f>VLOOKUP(B40,'[1]在编人员'!$B:$AH,33,0)</f>
        <v>中西医结合内科学主治医师</v>
      </c>
      <c r="H40" s="11" t="s">
        <v>56</v>
      </c>
    </row>
    <row r="41" spans="1:8" ht="37.5" customHeight="1">
      <c r="A41" s="7">
        <v>39</v>
      </c>
      <c r="B41" s="8" t="s">
        <v>65</v>
      </c>
      <c r="C41" s="20" t="str">
        <f>VLOOKUP(B41,'[1]编外人员'!$B:$C,2,0)</f>
        <v>男</v>
      </c>
      <c r="D41" s="21">
        <f>VLOOKUP(B41,'[1]编外人员'!$B:$S,18,0)</f>
        <v>29431</v>
      </c>
      <c r="E41" s="17" t="str">
        <f>VLOOKUP(B41,'[1]编外人员'!$B:$M,12,0)</f>
        <v>本科</v>
      </c>
      <c r="F41" s="17" t="str">
        <f>VLOOKUP(B41,'[1]编外人员'!$B:$P,15,0)</f>
        <v>海南医学院</v>
      </c>
      <c r="G41" s="22" t="str">
        <f>VLOOKUP(B41,'[1]编外人员'!$B:$AG,32,0)</f>
        <v>内科学主治医师</v>
      </c>
      <c r="H41" s="11" t="s">
        <v>66</v>
      </c>
    </row>
    <row r="42" spans="1:8" ht="37.5" customHeight="1">
      <c r="A42" s="7">
        <v>40</v>
      </c>
      <c r="B42" s="8" t="s">
        <v>67</v>
      </c>
      <c r="C42" s="20" t="str">
        <f>VLOOKUP(B42,'[1]在编人员'!$B:$C,2,0)</f>
        <v>男</v>
      </c>
      <c r="D42" s="21">
        <f>VLOOKUP(B42,'[1]在编人员'!$B:$S,18,0)</f>
        <v>31969</v>
      </c>
      <c r="E42" s="17" t="str">
        <f>VLOOKUP(B42,'[1]在编人员'!$B:$M,12,0)</f>
        <v>本科</v>
      </c>
      <c r="F42" s="17" t="str">
        <f>VLOOKUP(B42,'[1]在编人员'!$B:$J,9,0)</f>
        <v>广州中医药大学</v>
      </c>
      <c r="G42" s="22" t="str">
        <f>VLOOKUP(B42,'[1]在编人员'!$B:$AH,33,0)</f>
        <v>中医内科学主治医师</v>
      </c>
      <c r="H42" s="11" t="s">
        <v>48</v>
      </c>
    </row>
    <row r="43" spans="1:8" ht="37.5" customHeight="1">
      <c r="A43" s="7">
        <v>41</v>
      </c>
      <c r="B43" s="8" t="s">
        <v>68</v>
      </c>
      <c r="C43" s="20" t="str">
        <f>VLOOKUP(B43,'[1]在编人员'!$B:$C,2,0)</f>
        <v>男</v>
      </c>
      <c r="D43" s="21">
        <f>VLOOKUP(B43,'[1]在编人员'!$B:$S,18,0)</f>
        <v>32848</v>
      </c>
      <c r="E43" s="17" t="str">
        <f>VLOOKUP(B43,'[1]在编人员'!$B:$M,12,0)</f>
        <v>研究生</v>
      </c>
      <c r="F43" s="17" t="str">
        <f>VLOOKUP(B43,'[1]在编人员'!$B:$J,9,0)</f>
        <v>广州中医药大学</v>
      </c>
      <c r="G43" s="22" t="str">
        <f>VLOOKUP(B43,'[1]在编人员'!$B:$AH,33,0)</f>
        <v>中西医结合内科学主治医师</v>
      </c>
      <c r="H43" s="11" t="s">
        <v>56</v>
      </c>
    </row>
    <row r="44" spans="1:8" ht="37.5" customHeight="1">
      <c r="A44" s="7">
        <v>42</v>
      </c>
      <c r="B44" s="8" t="s">
        <v>69</v>
      </c>
      <c r="C44" s="20" t="str">
        <f>VLOOKUP(B44,'[1]在编人员'!$B:$C,2,0)</f>
        <v>男</v>
      </c>
      <c r="D44" s="21">
        <f>VLOOKUP(B44,'[1]在编人员'!$B:$S,18,0)</f>
        <v>30936</v>
      </c>
      <c r="E44" s="17" t="str">
        <f>VLOOKUP(B44,'[1]在编人员'!$B:$M,12,0)</f>
        <v>本科</v>
      </c>
      <c r="F44" s="17" t="str">
        <f>VLOOKUP(B44,'[1]在编人员'!$B:$J,9,0)</f>
        <v>江西中医学院</v>
      </c>
      <c r="G44" s="22" t="str">
        <f>VLOOKUP(B44,'[1]在编人员'!$B:$AH,33,0)</f>
        <v>中西医结合内科学主治医师</v>
      </c>
      <c r="H44" s="11" t="s">
        <v>56</v>
      </c>
    </row>
    <row r="45" spans="1:8" ht="37.5" customHeight="1">
      <c r="A45" s="7">
        <v>43</v>
      </c>
      <c r="B45" s="8" t="s">
        <v>70</v>
      </c>
      <c r="C45" s="20" t="str">
        <f>VLOOKUP(B45,'[1]在编人员'!$B:$C,2,0)</f>
        <v>男</v>
      </c>
      <c r="D45" s="21">
        <f>VLOOKUP(B45,'[1]在编人员'!$B:$S,18,0)</f>
        <v>32473</v>
      </c>
      <c r="E45" s="17" t="str">
        <f>VLOOKUP(B45,'[1]在编人员'!$B:$M,12,0)</f>
        <v>研究生</v>
      </c>
      <c r="F45" s="17" t="str">
        <f>VLOOKUP(B45,'[1]在编人员'!$B:$J,9,0)</f>
        <v>云南中医学院</v>
      </c>
      <c r="G45" s="22" t="str">
        <f>VLOOKUP(B45,'[1]在编人员'!$B:$AH,33,0)</f>
        <v>中医骨伤科主治医师</v>
      </c>
      <c r="H45" s="11" t="s">
        <v>71</v>
      </c>
    </row>
    <row r="46" spans="1:8" ht="37.5" customHeight="1">
      <c r="A46" s="7">
        <v>44</v>
      </c>
      <c r="B46" s="8" t="s">
        <v>72</v>
      </c>
      <c r="C46" s="20" t="str">
        <f>VLOOKUP(B46,'[1]在编人员'!$B:$C,2,0)</f>
        <v>男</v>
      </c>
      <c r="D46" s="21">
        <f>VLOOKUP(B46,'[1]在编人员'!$B:$S,18,0)</f>
        <v>32356</v>
      </c>
      <c r="E46" s="17" t="str">
        <f>VLOOKUP(B46,'[1]在编人员'!$B:$M,12,0)</f>
        <v>本科</v>
      </c>
      <c r="F46" s="17" t="str">
        <f>VLOOKUP(B46,'[1]在编人员'!$B:$J,9,0)</f>
        <v>广州中医药大学</v>
      </c>
      <c r="G46" s="22" t="str">
        <f>VLOOKUP(B46,'[1]在编人员'!$B:$AH,33,0)</f>
        <v>中医骨伤学主治医师</v>
      </c>
      <c r="H46" s="11" t="s">
        <v>42</v>
      </c>
    </row>
    <row r="47" spans="1:8" ht="37.5" customHeight="1">
      <c r="A47" s="7">
        <v>45</v>
      </c>
      <c r="B47" s="8" t="s">
        <v>73</v>
      </c>
      <c r="C47" s="20" t="str">
        <f>VLOOKUP(B47,'[1]编外人员'!$B:$C,2,0)</f>
        <v>男</v>
      </c>
      <c r="D47" s="21">
        <f>VLOOKUP(B47,'[1]编外人员'!$B:$S,18,0)</f>
        <v>31209</v>
      </c>
      <c r="E47" s="17" t="str">
        <f>VLOOKUP(B47,'[1]编外人员'!$B:$M,12,0)</f>
        <v>本科</v>
      </c>
      <c r="F47" s="17" t="str">
        <f>VLOOKUP(B47,'[1]编外人员'!$B:$J,9,0)</f>
        <v>南方医科大学</v>
      </c>
      <c r="G47" s="22" t="str">
        <f>VLOOKUP(B47,'[1]编外人员'!$B:$AG,32,0)</f>
        <v>中医内科学主治医师</v>
      </c>
      <c r="H47" s="11" t="s">
        <v>48</v>
      </c>
    </row>
    <row r="48" spans="1:8" ht="37.5" customHeight="1">
      <c r="A48" s="7">
        <v>46</v>
      </c>
      <c r="B48" s="8" t="s">
        <v>74</v>
      </c>
      <c r="C48" s="20" t="str">
        <f>VLOOKUP(B48,'[1]在编人员'!$B:$C,2,0)</f>
        <v>男</v>
      </c>
      <c r="D48" s="21">
        <f>VLOOKUP(B48,'[1]在编人员'!$B:$S,18,0)</f>
        <v>31422</v>
      </c>
      <c r="E48" s="17" t="str">
        <f>VLOOKUP(B48,'[1]在编人员'!$B:$M,12,0)</f>
        <v>本科</v>
      </c>
      <c r="F48" s="17" t="str">
        <f>VLOOKUP(B48,'[1]在编人员'!$B:$J,9,0)</f>
        <v>广州中医药大学</v>
      </c>
      <c r="G48" s="22" t="str">
        <f>VLOOKUP(B48,'[1]在编人员'!$B:$AH,33,0)</f>
        <v>中医内科学主治医师</v>
      </c>
      <c r="H48" s="11" t="s">
        <v>48</v>
      </c>
    </row>
    <row r="49" spans="1:8" ht="37.5" customHeight="1">
      <c r="A49" s="7">
        <v>47</v>
      </c>
      <c r="B49" s="8" t="s">
        <v>75</v>
      </c>
      <c r="C49" s="20" t="str">
        <f>VLOOKUP(B49,'[1]在编人员'!$B:$C,2,0)</f>
        <v>男</v>
      </c>
      <c r="D49" s="21">
        <f>VLOOKUP(B49,'[1]在编人员'!$B:$S,18,0)</f>
        <v>31549</v>
      </c>
      <c r="E49" s="17" t="str">
        <f>VLOOKUP(B49,'[1]在编人员'!$B:$M,12,0)</f>
        <v>本科</v>
      </c>
      <c r="F49" s="17" t="str">
        <f>VLOOKUP(B49,'[1]在编人员'!$B:$J,9,0)</f>
        <v>广州中医药大学</v>
      </c>
      <c r="G49" s="22" t="str">
        <f>VLOOKUP(B49,'[1]在编人员'!$B:$AH,33,0)</f>
        <v>中医内科学主治医师</v>
      </c>
      <c r="H49" s="11" t="s">
        <v>48</v>
      </c>
    </row>
    <row r="50" spans="1:8" ht="37.5" customHeight="1">
      <c r="A50" s="7">
        <v>48</v>
      </c>
      <c r="B50" s="8" t="s">
        <v>76</v>
      </c>
      <c r="C50" s="20" t="str">
        <f>VLOOKUP(B50,'[1]在编人员'!$B:$C,2,0)</f>
        <v>女</v>
      </c>
      <c r="D50" s="21">
        <f>VLOOKUP(B50,'[1]在编人员'!$B:$S,18,0)</f>
        <v>31177</v>
      </c>
      <c r="E50" s="17" t="str">
        <f>VLOOKUP(B50,'[1]在编人员'!$B:$M,12,0)</f>
        <v>研究生</v>
      </c>
      <c r="F50" s="17" t="str">
        <f>VLOOKUP(B50,'[1]在编人员'!$B:$J,9,0)</f>
        <v>湖南中医药大学</v>
      </c>
      <c r="G50" s="22" t="str">
        <f>VLOOKUP(B50,'[1]在编人员'!$B:$AH,33,0)</f>
        <v>中医妇科学主治医师</v>
      </c>
      <c r="H50" s="11" t="s">
        <v>77</v>
      </c>
    </row>
    <row r="51" spans="1:8" ht="37.5" customHeight="1">
      <c r="A51" s="7">
        <v>49</v>
      </c>
      <c r="B51" s="8" t="s">
        <v>78</v>
      </c>
      <c r="C51" s="20" t="str">
        <f>VLOOKUP(B51,'[1]在编人员'!$B:$C,2,0)</f>
        <v>女</v>
      </c>
      <c r="D51" s="21">
        <f>VLOOKUP(B51,'[1]在编人员'!$B:$S,18,0)</f>
        <v>30670</v>
      </c>
      <c r="E51" s="17" t="str">
        <f>VLOOKUP(B51,'[1]在编人员'!$B:$M,12,0)</f>
        <v>本科</v>
      </c>
      <c r="F51" s="17" t="str">
        <f>VLOOKUP(B51,'[1]在编人员'!$B:$J,9,0)</f>
        <v>江西中医学院</v>
      </c>
      <c r="G51" s="22" t="str">
        <f>VLOOKUP(B51,'[1]在编人员'!$B:$AH,33,0)</f>
        <v>中医妇科学主治医师</v>
      </c>
      <c r="H51" s="11" t="s">
        <v>77</v>
      </c>
    </row>
    <row r="52" spans="1:8" ht="37.5" customHeight="1">
      <c r="A52" s="7">
        <v>50</v>
      </c>
      <c r="B52" s="8" t="s">
        <v>79</v>
      </c>
      <c r="C52" s="20" t="str">
        <f>VLOOKUP(B52,'[1]在编人员'!$B:$C,2,0)</f>
        <v>男</v>
      </c>
      <c r="D52" s="21">
        <f>VLOOKUP(B52,'[1]在编人员'!$B:$S,18,0)</f>
        <v>31641</v>
      </c>
      <c r="E52" s="17" t="str">
        <f>VLOOKUP(B52,'[1]在编人员'!$B:$M,12,0)</f>
        <v>本科</v>
      </c>
      <c r="F52" s="17" t="str">
        <f>VLOOKUP(B52,'[1]在编人员'!$B:$J,9,0)</f>
        <v>广东医学院</v>
      </c>
      <c r="G52" s="22" t="str">
        <f>VLOOKUP(B52,'[1]在编人员'!$B:$AH,33,0)</f>
        <v>神经外科学主治医师</v>
      </c>
      <c r="H52" s="11" t="s">
        <v>80</v>
      </c>
    </row>
    <row r="53" spans="1:8" ht="37.5" customHeight="1">
      <c r="A53" s="7">
        <v>51</v>
      </c>
      <c r="B53" s="8" t="s">
        <v>81</v>
      </c>
      <c r="C53" s="20" t="str">
        <f>VLOOKUP(B53,'[1]在编人员'!$B:$C,2,0)</f>
        <v>男</v>
      </c>
      <c r="D53" s="21">
        <f>VLOOKUP(B53,'[1]在编人员'!$B:$S,18,0)</f>
        <v>28849</v>
      </c>
      <c r="E53" s="17" t="str">
        <f>VLOOKUP(B53,'[1]在编人员'!$B:$M,12,0)</f>
        <v>本科</v>
      </c>
      <c r="F53" s="22" t="str">
        <f>VLOOKUP(B53,'[1]在编人员'!$B:$P,15,0)</f>
        <v>南华大学</v>
      </c>
      <c r="G53" s="22" t="str">
        <f>VLOOKUP(B53,'[1]在编人员'!$B:$AH,33,0)</f>
        <v>临床医学检验技术副主任技师</v>
      </c>
      <c r="H53" s="11" t="s">
        <v>82</v>
      </c>
    </row>
    <row r="54" spans="1:8" ht="37.5" customHeight="1">
      <c r="A54" s="7">
        <v>52</v>
      </c>
      <c r="B54" s="8" t="s">
        <v>83</v>
      </c>
      <c r="C54" s="20" t="str">
        <f>VLOOKUP(B54,'[1]在编人员'!$B:$C,2,0)</f>
        <v>女</v>
      </c>
      <c r="D54" s="21">
        <f>VLOOKUP(B54,'[1]在编人员'!$B:$S,18,0)</f>
        <v>30153</v>
      </c>
      <c r="E54" s="17" t="str">
        <f>VLOOKUP(B54,'[1]在编人员'!$B:$M,12,0)</f>
        <v>本科</v>
      </c>
      <c r="F54" s="22" t="str">
        <f>VLOOKUP(B54,'[1]在编人员'!$B:$P,15,0)</f>
        <v>南方医科大学</v>
      </c>
      <c r="G54" s="22" t="str">
        <f>VLOOKUP(B54,'[1]在编人员'!$B:$AH,33,0)</f>
        <v>卫生检验技术副主任技师</v>
      </c>
      <c r="H54" s="11" t="s">
        <v>84</v>
      </c>
    </row>
    <row r="55" spans="1:8" ht="37.5" customHeight="1">
      <c r="A55" s="7">
        <v>53</v>
      </c>
      <c r="B55" s="8" t="s">
        <v>85</v>
      </c>
      <c r="C55" s="20" t="str">
        <f>VLOOKUP(B55,'[1]在编人员'!$B:$C,2,0)</f>
        <v>女</v>
      </c>
      <c r="D55" s="21">
        <f>VLOOKUP(B55,'[1]在编人员'!$B:$S,18,0)</f>
        <v>33168</v>
      </c>
      <c r="E55" s="17" t="str">
        <f>VLOOKUP(B55,'[1]在编人员'!$B:$M,12,0)</f>
        <v>本科</v>
      </c>
      <c r="F55" s="22" t="str">
        <f>VLOOKUP(B55,'[1]在编人员'!$B:$P,15,0)</f>
        <v>海南医学院</v>
      </c>
      <c r="G55" s="22" t="str">
        <f>VLOOKUP(B55,'[1]在编人员'!$B:$AH,33,0)</f>
        <v>超声波医学主治医师</v>
      </c>
      <c r="H55" s="11" t="s">
        <v>86</v>
      </c>
    </row>
    <row r="56" spans="1:8" ht="37.5" customHeight="1">
      <c r="A56" s="7">
        <v>54</v>
      </c>
      <c r="B56" s="8" t="s">
        <v>87</v>
      </c>
      <c r="C56" s="20" t="str">
        <f>VLOOKUP(B56,'[1]在编人员'!$B:$C,2,0)</f>
        <v>女</v>
      </c>
      <c r="D56" s="21">
        <f>VLOOKUP(B56,'[1]在编人员'!$B:$S,18,0)</f>
        <v>30144</v>
      </c>
      <c r="E56" s="17" t="str">
        <f>VLOOKUP(B56,'[1]在编人员'!$B:$M,12,0)</f>
        <v>本科</v>
      </c>
      <c r="F56" s="22" t="str">
        <f>VLOOKUP(B56,'[1]在编人员'!$B:$P,15,0)</f>
        <v>广东医学院/南方医科大学</v>
      </c>
      <c r="G56" s="22" t="str">
        <f>VLOOKUP(B56,'[1]在编人员'!$B:$AH,33,0)</f>
        <v>放射医学主治医师</v>
      </c>
      <c r="H56" s="11" t="s">
        <v>88</v>
      </c>
    </row>
    <row r="57" spans="1:8" ht="37.5" customHeight="1">
      <c r="A57" s="7">
        <v>55</v>
      </c>
      <c r="B57" s="8" t="s">
        <v>89</v>
      </c>
      <c r="C57" s="20" t="str">
        <f>VLOOKUP(B57,'[1]在编人员'!$B:$C,2,0)</f>
        <v>男</v>
      </c>
      <c r="D57" s="21">
        <f>VLOOKUP(B57,'[1]在编人员'!$B:$S,18,0)</f>
        <v>31447</v>
      </c>
      <c r="E57" s="17" t="str">
        <f>VLOOKUP(B57,'[1]在编人员'!$B:$M,12,0)</f>
        <v>本科</v>
      </c>
      <c r="F57" s="17" t="str">
        <f>VLOOKUP(B57,'[1]在编人员'!$B:$J,9,0)</f>
        <v>广东医学院</v>
      </c>
      <c r="G57" s="22" t="str">
        <f>VLOOKUP(B57,'[1]在编人员'!$B:$AH,33,0)</f>
        <v>放射医学主治医师</v>
      </c>
      <c r="H57" s="11" t="s">
        <v>88</v>
      </c>
    </row>
    <row r="58" spans="1:8" ht="37.5" customHeight="1">
      <c r="A58" s="7">
        <v>56</v>
      </c>
      <c r="B58" s="8" t="s">
        <v>90</v>
      </c>
      <c r="C58" s="20" t="str">
        <f>VLOOKUP(B58,'[1]在编人员'!$B:$C,2,0)</f>
        <v>男</v>
      </c>
      <c r="D58" s="21">
        <f>VLOOKUP(B58,'[1]在编人员'!$B:$S,18,0)</f>
        <v>31297</v>
      </c>
      <c r="E58" s="17" t="str">
        <f>VLOOKUP(B58,'[1]在编人员'!$B:$M,12,0)</f>
        <v>本科</v>
      </c>
      <c r="F58" s="17" t="str">
        <f>VLOOKUP(B58,'[1]在编人员'!$B:$J,9,0)</f>
        <v>广东医学院</v>
      </c>
      <c r="G58" s="22" t="str">
        <f>VLOOKUP(B58,'[1]在编人员'!$B:$AH,33,0)</f>
        <v>临床医学检验技术主管技师</v>
      </c>
      <c r="H58" s="11" t="s">
        <v>91</v>
      </c>
    </row>
    <row r="59" spans="1:8" ht="37.5" customHeight="1">
      <c r="A59" s="7">
        <v>57</v>
      </c>
      <c r="B59" s="8" t="s">
        <v>92</v>
      </c>
      <c r="C59" s="20" t="str">
        <f>VLOOKUP(B59,'[1]在编人员'!$B:$C,2,0)</f>
        <v>女</v>
      </c>
      <c r="D59" s="21">
        <f>VLOOKUP(B59,'[1]在编人员'!$B:$S,18,0)</f>
        <v>30721</v>
      </c>
      <c r="E59" s="17" t="str">
        <f>VLOOKUP(B59,'[1]在编人员'!$B:$M,12,0)</f>
        <v>本科</v>
      </c>
      <c r="F59" s="22" t="str">
        <f>VLOOKUP(B59,'[1]在编人员'!$B:$P,15,0)</f>
        <v>中山大学/阳江电大/南方医科大学</v>
      </c>
      <c r="G59" s="22" t="str">
        <f>VLOOKUP(B59,'[1]在编人员'!$B:$AH,33,0)</f>
        <v>微生物检验技术主管技师</v>
      </c>
      <c r="H59" s="11" t="s">
        <v>93</v>
      </c>
    </row>
    <row r="60" spans="1:8" ht="37.5" customHeight="1">
      <c r="A60" s="7">
        <v>58</v>
      </c>
      <c r="B60" s="8" t="s">
        <v>94</v>
      </c>
      <c r="C60" s="20" t="str">
        <f>VLOOKUP(B60,'[1]在编人员'!$B:$C,2,0)</f>
        <v>男</v>
      </c>
      <c r="D60" s="21">
        <f>VLOOKUP(B60,'[1]在编人员'!$B:$S,18,0)</f>
        <v>32440</v>
      </c>
      <c r="E60" s="17" t="str">
        <f>VLOOKUP(B60,'[1]在编人员'!$B:$M,12,0)</f>
        <v>本科</v>
      </c>
      <c r="F60" s="17" t="str">
        <f>VLOOKUP(B60,'[1]在编人员'!$B:$J,9,0)</f>
        <v>广东医学院</v>
      </c>
      <c r="G60" s="22" t="str">
        <f>VLOOKUP(B60,'[1]在编人员'!$B:$AH,33,0)</f>
        <v>临床医学检验技术主管技师</v>
      </c>
      <c r="H60" s="11" t="s">
        <v>91</v>
      </c>
    </row>
    <row r="61" spans="1:8" ht="37.5" customHeight="1">
      <c r="A61" s="7">
        <v>59</v>
      </c>
      <c r="B61" s="8" t="s">
        <v>95</v>
      </c>
      <c r="C61" s="20" t="str">
        <f>VLOOKUP(B61,'[1]在编人员'!$B:$C,2,0)</f>
        <v>女</v>
      </c>
      <c r="D61" s="21">
        <f>VLOOKUP(B61,'[1]在编人员'!$B:$S,18,0)</f>
        <v>32499</v>
      </c>
      <c r="E61" s="17" t="str">
        <f>VLOOKUP(B61,'[1]在编人员'!$B:$M,12,0)</f>
        <v>本科</v>
      </c>
      <c r="F61" s="17" t="str">
        <f>VLOOKUP(B61,'[1]在编人员'!$B:$J,9,0)</f>
        <v>佛山科学技术学院</v>
      </c>
      <c r="G61" s="22" t="str">
        <f>VLOOKUP(B61,'[1]在编人员'!$B:$AH,33,0)</f>
        <v>临床医学检验技术主管技师</v>
      </c>
      <c r="H61" s="11" t="s">
        <v>91</v>
      </c>
    </row>
    <row r="62" spans="1:8" ht="37.5" customHeight="1">
      <c r="A62" s="7">
        <v>60</v>
      </c>
      <c r="B62" s="8" t="s">
        <v>96</v>
      </c>
      <c r="C62" s="20" t="str">
        <f>VLOOKUP(B62,'[1]编外人员'!$B:$C,2,0)</f>
        <v>男</v>
      </c>
      <c r="D62" s="21">
        <f>VLOOKUP(B62,'[1]编外人员'!$B:$S,18,0)</f>
        <v>32566</v>
      </c>
      <c r="E62" s="17" t="str">
        <f>VLOOKUP(B62,'[1]编外人员'!$B:$M,12,0)</f>
        <v>本科</v>
      </c>
      <c r="F62" s="17" t="str">
        <f>VLOOKUP(B62,'[1]编外人员'!$B:$J,9,0)</f>
        <v>韶关医学院</v>
      </c>
      <c r="G62" s="22" t="str">
        <f>VLOOKUP(B62,'[1]编外人员'!$B:$AG,32,0)</f>
        <v>临床医学检验技术主管技师</v>
      </c>
      <c r="H62" s="11" t="s">
        <v>91</v>
      </c>
    </row>
    <row r="63" spans="1:8" ht="37.5" customHeight="1">
      <c r="A63" s="7">
        <v>61</v>
      </c>
      <c r="B63" s="8" t="s">
        <v>97</v>
      </c>
      <c r="C63" s="20" t="str">
        <f>VLOOKUP(B63,'[1]在编人员'!$B:$C,2,0)</f>
        <v>男</v>
      </c>
      <c r="D63" s="21">
        <f>VLOOKUP(B63,'[1]在编人员'!$B:$S,18,0)</f>
        <v>30674</v>
      </c>
      <c r="E63" s="17" t="str">
        <f>VLOOKUP(B63,'[1]在编人员'!$B:$M,12,0)</f>
        <v>本科</v>
      </c>
      <c r="F63" s="22" t="str">
        <f>VLOOKUP(B63,'[1]在编人员'!$B:$P,15,0)</f>
        <v>南方医科大学</v>
      </c>
      <c r="G63" s="22" t="str">
        <f>VLOOKUP(B63,'[1]在编人员'!$B:$AH,33,0)</f>
        <v>心电学技术主管技师</v>
      </c>
      <c r="H63" s="11" t="s">
        <v>98</v>
      </c>
    </row>
    <row r="64" spans="1:8" ht="37.5" customHeight="1">
      <c r="A64" s="7">
        <v>62</v>
      </c>
      <c r="B64" s="23" t="s">
        <v>99</v>
      </c>
      <c r="C64" s="20" t="str">
        <f>VLOOKUP(B64,'[1]在编人员'!$B:$C,2,0)</f>
        <v>女</v>
      </c>
      <c r="D64" s="21">
        <f>VLOOKUP(B64,'[1]在编人员'!$B:$S,18,0)</f>
        <v>32467</v>
      </c>
      <c r="E64" s="17" t="str">
        <f>VLOOKUP(B64,'[1]在编人员'!$B:$M,12,0)</f>
        <v>本科</v>
      </c>
      <c r="F64" s="22" t="str">
        <f>VLOOKUP(B64,'[1]在编人员'!$B:$P,15,0)</f>
        <v>国家开放大学</v>
      </c>
      <c r="G64" s="22" t="str">
        <f>VLOOKUP(B64,'[1]在编人员'!$B:$AH,33,0)</f>
        <v>艺术设计助理工程师</v>
      </c>
      <c r="H64" s="11" t="s">
        <v>100</v>
      </c>
    </row>
    <row r="65" spans="1:8" ht="37.5" customHeight="1">
      <c r="A65" s="7">
        <v>63</v>
      </c>
      <c r="B65" s="23" t="s">
        <v>101</v>
      </c>
      <c r="C65" s="20" t="s">
        <v>102</v>
      </c>
      <c r="D65" s="21">
        <v>32946</v>
      </c>
      <c r="E65" s="17" t="s">
        <v>103</v>
      </c>
      <c r="F65" s="17" t="s">
        <v>104</v>
      </c>
      <c r="G65" s="22" t="s">
        <v>105</v>
      </c>
      <c r="H65" s="11" t="s">
        <v>106</v>
      </c>
    </row>
    <row r="66" spans="1:8" ht="37.5" customHeight="1">
      <c r="A66" s="7">
        <v>64</v>
      </c>
      <c r="B66" s="24" t="s">
        <v>107</v>
      </c>
      <c r="C66" s="20" t="str">
        <f>VLOOKUP(B66,'[1]在编人员'!$B:$C,2,0)</f>
        <v>女</v>
      </c>
      <c r="D66" s="21">
        <f>VLOOKUP(B66,'[1]在编人员'!$B:$S,18,0)</f>
        <v>27369</v>
      </c>
      <c r="E66" s="17" t="str">
        <f>VLOOKUP(B66,'[1]在编人员'!$B:$M,12,0)</f>
        <v>本科</v>
      </c>
      <c r="F66" s="22" t="str">
        <f>VLOOKUP(B66,'[1]在编人员'!$B:$P,15,0)</f>
        <v>中山大学</v>
      </c>
      <c r="G66" s="22" t="str">
        <f>VLOOKUP(B66,'[1]在编人员'!$B:$AH,33,0)</f>
        <v>护理学副主任护师</v>
      </c>
      <c r="H66" s="11" t="s">
        <v>108</v>
      </c>
    </row>
    <row r="67" spans="1:8" ht="37.5" customHeight="1">
      <c r="A67" s="7">
        <v>65</v>
      </c>
      <c r="B67" s="24" t="s">
        <v>109</v>
      </c>
      <c r="C67" s="20" t="str">
        <f>VLOOKUP(B67,'[1]在编人员'!$B:$C,2,0)</f>
        <v>女</v>
      </c>
      <c r="D67" s="21">
        <f>VLOOKUP(B67,'[1]在编人员'!$B:$S,18,0)</f>
        <v>28474</v>
      </c>
      <c r="E67" s="17" t="str">
        <f>VLOOKUP(B67,'[1]在编人员'!$B:$M,12,0)</f>
        <v>本科</v>
      </c>
      <c r="F67" s="22" t="str">
        <f>VLOOKUP(B67,'[1]在编人员'!$B:$P,15,0)</f>
        <v>中山大学</v>
      </c>
      <c r="G67" s="22" t="str">
        <f>VLOOKUP(B67,'[1]在编人员'!$B:$AH,33,0)</f>
        <v>护理学副主任护师</v>
      </c>
      <c r="H67" s="11" t="s">
        <v>108</v>
      </c>
    </row>
    <row r="68" spans="1:8" ht="37.5" customHeight="1">
      <c r="A68" s="7">
        <v>66</v>
      </c>
      <c r="B68" s="25" t="s">
        <v>110</v>
      </c>
      <c r="C68" s="20" t="str">
        <f>VLOOKUP(B68,'[1]在编人员'!$B:$C,2,0)</f>
        <v>女</v>
      </c>
      <c r="D68" s="21">
        <f>VLOOKUP(B68,'[1]在编人员'!$B:$S,18,0)</f>
        <v>27946</v>
      </c>
      <c r="E68" s="17" t="str">
        <f>VLOOKUP(B68,'[1]在编人员'!$B:$M,12,0)</f>
        <v>大专</v>
      </c>
      <c r="F68" s="22" t="str">
        <f>VLOOKUP(B68,'[1]在编人员'!$B:$P,15,0)</f>
        <v>中山大学</v>
      </c>
      <c r="G68" s="22" t="str">
        <f>VLOOKUP(B68,'[1]在编人员'!$B:$AH,33,0)</f>
        <v>外科主管护师</v>
      </c>
      <c r="H68" s="11" t="s">
        <v>111</v>
      </c>
    </row>
    <row r="69" spans="1:8" ht="37.5" customHeight="1">
      <c r="A69" s="7">
        <v>67</v>
      </c>
      <c r="B69" s="24" t="s">
        <v>112</v>
      </c>
      <c r="C69" s="20" t="str">
        <f>VLOOKUP(B69,'[1]编外人员'!$B:$C,2,0)</f>
        <v>女</v>
      </c>
      <c r="D69" s="21">
        <f>VLOOKUP(B69,'[1]编外人员'!$B:$S,18,0)</f>
        <v>32060</v>
      </c>
      <c r="E69" s="17" t="str">
        <f>VLOOKUP(B69,'[1]编外人员'!$B:$M,12,0)</f>
        <v>本科</v>
      </c>
      <c r="F69" s="17" t="str">
        <f>VLOOKUP(B69,'[1]编外人员'!$B:$J,9,0)</f>
        <v>山西医科大学晋祠学院</v>
      </c>
      <c r="G69" s="22" t="str">
        <f>VLOOKUP(B69,'[1]编外人员'!$B:$AG,32,0)</f>
        <v>护理学主管护师</v>
      </c>
      <c r="H69" s="11" t="s">
        <v>113</v>
      </c>
    </row>
    <row r="70" spans="1:8" ht="37.5" customHeight="1">
      <c r="A70" s="7">
        <v>68</v>
      </c>
      <c r="B70" s="24" t="s">
        <v>114</v>
      </c>
      <c r="C70" s="20" t="str">
        <f>VLOOKUP(B70,'[1]在编人员'!$B:$C,2,0)</f>
        <v>女</v>
      </c>
      <c r="D70" s="21">
        <f>VLOOKUP(B70,'[1]在编人员'!$B:$S,18,0)</f>
        <v>30993</v>
      </c>
      <c r="E70" s="17" t="str">
        <f>VLOOKUP(B70,'[1]在编人员'!$B:$M,12,0)</f>
        <v>本科</v>
      </c>
      <c r="F70" s="22" t="str">
        <f>VLOOKUP(B70,'[1]在编人员'!$B:$P,15,0)</f>
        <v>南方医科大学/中国医科大学</v>
      </c>
      <c r="G70" s="22" t="str">
        <f>VLOOKUP(B70,'[1]在编人员'!$B:$AH,33,0)</f>
        <v>外科护理主管护师</v>
      </c>
      <c r="H70" s="11" t="s">
        <v>111</v>
      </c>
    </row>
    <row r="71" spans="1:8" ht="37.5" customHeight="1">
      <c r="A71" s="7">
        <v>69</v>
      </c>
      <c r="B71" s="24" t="s">
        <v>115</v>
      </c>
      <c r="C71" s="20" t="str">
        <f>VLOOKUP(B71,'[1]在编人员'!$B:$C,2,0)</f>
        <v>女</v>
      </c>
      <c r="D71" s="21">
        <f>VLOOKUP(B71,'[1]在编人员'!$B:$S,18,0)</f>
        <v>29004</v>
      </c>
      <c r="E71" s="17" t="str">
        <f>VLOOKUP(B71,'[1]在编人员'!$B:$M,12,0)</f>
        <v>大专</v>
      </c>
      <c r="F71" s="22" t="str">
        <f>VLOOKUP(B71,'[1]在编人员'!$B:$P,15,0)</f>
        <v>中山大学</v>
      </c>
      <c r="G71" s="22" t="str">
        <f>VLOOKUP(B71,'[1]在编人员'!$B:$AH,33,0)</f>
        <v>护理学主管护师</v>
      </c>
      <c r="H71" s="11" t="s">
        <v>113</v>
      </c>
    </row>
    <row r="72" spans="1:8" ht="37.5" customHeight="1">
      <c r="A72" s="7">
        <v>70</v>
      </c>
      <c r="B72" s="24" t="s">
        <v>116</v>
      </c>
      <c r="C72" s="20" t="str">
        <f>VLOOKUP(B72,'[1]在编人员'!$B:$C,2,0)</f>
        <v>女</v>
      </c>
      <c r="D72" s="21">
        <f>VLOOKUP(B72,'[1]在编人员'!$B:$S,18,0)</f>
        <v>30079</v>
      </c>
      <c r="E72" s="17" t="str">
        <f>VLOOKUP(B72,'[1]在编人员'!$B:$M,12,0)</f>
        <v>本科</v>
      </c>
      <c r="F72" s="22" t="str">
        <f>VLOOKUP(B72,'[1]在编人员'!$B:$P,15,0)</f>
        <v>中山大学/中国医科大学</v>
      </c>
      <c r="G72" s="22" t="str">
        <f>VLOOKUP(B72,'[1]在编人员'!$B:$AH,33,0)</f>
        <v>护理学主管护师</v>
      </c>
      <c r="H72" s="11" t="s">
        <v>113</v>
      </c>
    </row>
    <row r="73" spans="1:8" ht="37.5" customHeight="1">
      <c r="A73" s="7">
        <v>71</v>
      </c>
      <c r="B73" s="24" t="s">
        <v>117</v>
      </c>
      <c r="C73" s="20" t="str">
        <f>VLOOKUP(B73,'[1]在编人员'!$B:$C,2,0)</f>
        <v>女</v>
      </c>
      <c r="D73" s="21">
        <f>VLOOKUP(B73,'[1]在编人员'!$B:$S,18,0)</f>
        <v>29615</v>
      </c>
      <c r="E73" s="17" t="str">
        <f>VLOOKUP(B73,'[1]在编人员'!$B:$M,12,0)</f>
        <v>本科</v>
      </c>
      <c r="F73" s="22" t="str">
        <f>VLOOKUP(B73,'[1]在编人员'!$B:$P,15,0)</f>
        <v>中山大学/中国医科大学</v>
      </c>
      <c r="G73" s="22" t="str">
        <f>VLOOKUP(B73,'[1]在编人员'!$B:$AH,33,0)</f>
        <v>护理学主管护师</v>
      </c>
      <c r="H73" s="11" t="s">
        <v>113</v>
      </c>
    </row>
    <row r="74" spans="1:8" ht="37.5" customHeight="1">
      <c r="A74" s="7">
        <v>72</v>
      </c>
      <c r="B74" s="24" t="s">
        <v>118</v>
      </c>
      <c r="C74" s="20" t="str">
        <f>VLOOKUP(B74,'[1]在编人员'!$B:$C,2,0)</f>
        <v>女</v>
      </c>
      <c r="D74" s="21">
        <f>VLOOKUP(B74,'[1]在编人员'!$B:$S,18,0)</f>
        <v>31639</v>
      </c>
      <c r="E74" s="17" t="str">
        <f>VLOOKUP(B74,'[1]在编人员'!$B:$M,12,0)</f>
        <v>本科</v>
      </c>
      <c r="F74" s="22" t="str">
        <f>VLOOKUP(B74,'[1]在编人员'!$B:$P,15,0)</f>
        <v>广东医学院/南方医科大学</v>
      </c>
      <c r="G74" s="22" t="str">
        <f>VLOOKUP(B74,'[1]在编人员'!$B:$AH,33,0)</f>
        <v>外科护理主管护师</v>
      </c>
      <c r="H74" s="11" t="s">
        <v>111</v>
      </c>
    </row>
    <row r="75" spans="1:8" ht="37.5" customHeight="1">
      <c r="A75" s="7">
        <v>73</v>
      </c>
      <c r="B75" s="24" t="s">
        <v>119</v>
      </c>
      <c r="C75" s="20" t="str">
        <f>VLOOKUP(B75,'[1]在编人员'!$B:$C,2,0)</f>
        <v>女</v>
      </c>
      <c r="D75" s="21">
        <f>VLOOKUP(B75,'[1]在编人员'!$B:$S,18,0)</f>
        <v>30733</v>
      </c>
      <c r="E75" s="17" t="str">
        <f>VLOOKUP(B75,'[1]在编人员'!$B:$M,12,0)</f>
        <v>本科</v>
      </c>
      <c r="F75" s="22" t="str">
        <f>VLOOKUP(B75,'[1]在编人员'!$B:$P,15,0)</f>
        <v>中国医科大学</v>
      </c>
      <c r="G75" s="22" t="str">
        <f>VLOOKUP(B75,'[1]在编人员'!$B:$AH,33,0)</f>
        <v>护理学主管护师</v>
      </c>
      <c r="H75" s="11" t="s">
        <v>113</v>
      </c>
    </row>
    <row r="76" spans="1:8" ht="37.5" customHeight="1">
      <c r="A76" s="7">
        <v>74</v>
      </c>
      <c r="B76" s="24" t="s">
        <v>120</v>
      </c>
      <c r="C76" s="20" t="str">
        <f>VLOOKUP(B76,'[1]在编人员'!$B:$C,2,0)</f>
        <v>女</v>
      </c>
      <c r="D76" s="21">
        <f>VLOOKUP(B76,'[1]在编人员'!$B:$S,18,0)</f>
        <v>29898</v>
      </c>
      <c r="E76" s="17" t="str">
        <f>VLOOKUP(B76,'[1]在编人员'!$B:$M,12,0)</f>
        <v>本科</v>
      </c>
      <c r="F76" s="22" t="str">
        <f>VLOOKUP(B76,'[1]在编人员'!$B:$P,15,0)</f>
        <v>中山大学/中国医科大学</v>
      </c>
      <c r="G76" s="22" t="str">
        <f>VLOOKUP(B76,'[1]在编人员'!$B:$AH,33,0)</f>
        <v>内科护理主管护师</v>
      </c>
      <c r="H76" s="11" t="s">
        <v>121</v>
      </c>
    </row>
    <row r="77" spans="1:8" ht="37.5" customHeight="1">
      <c r="A77" s="7">
        <v>75</v>
      </c>
      <c r="B77" s="24" t="s">
        <v>122</v>
      </c>
      <c r="C77" s="20" t="str">
        <f>VLOOKUP(B77,'[1]在编人员'!$B:$C,2,0)</f>
        <v>女</v>
      </c>
      <c r="D77" s="21">
        <f>VLOOKUP(B77,'[1]在编人员'!$B:$S,18,0)</f>
        <v>29909</v>
      </c>
      <c r="E77" s="17" t="str">
        <f>VLOOKUP(B77,'[1]在编人员'!$B:$M,12,0)</f>
        <v>大专</v>
      </c>
      <c r="F77" s="22" t="str">
        <f>VLOOKUP(B77,'[1]在编人员'!$B:$P,15,0)</f>
        <v>中山大学</v>
      </c>
      <c r="G77" s="22" t="str">
        <f>VLOOKUP(B77,'[1]在编人员'!$B:$AH,33,0)</f>
        <v>外科护理主管护师</v>
      </c>
      <c r="H77" s="11" t="s">
        <v>111</v>
      </c>
    </row>
    <row r="78" spans="1:8" ht="37.5" customHeight="1">
      <c r="A78" s="7">
        <v>76</v>
      </c>
      <c r="B78" s="24" t="s">
        <v>123</v>
      </c>
      <c r="C78" s="20" t="str">
        <f>VLOOKUP(B78,'[1]在编人员'!$B:$C,2,0)</f>
        <v>女</v>
      </c>
      <c r="D78" s="21">
        <f>VLOOKUP(B78,'[1]在编人员'!$B:$S,18,0)</f>
        <v>31503</v>
      </c>
      <c r="E78" s="17" t="str">
        <f>VLOOKUP(B78,'[1]在编人员'!$B:$M,12,0)</f>
        <v>本科</v>
      </c>
      <c r="F78" s="17" t="str">
        <f>VLOOKUP(B78,'[1]在编人员'!$B:$J,9,0)</f>
        <v>江西中医学院科技学院</v>
      </c>
      <c r="G78" s="22" t="str">
        <f>VLOOKUP(B78,'[1]在编人员'!$B:$AH,33,0)</f>
        <v>护理学主管护师</v>
      </c>
      <c r="H78" s="11" t="s">
        <v>113</v>
      </c>
    </row>
    <row r="79" spans="1:8" ht="37.5" customHeight="1">
      <c r="A79" s="7">
        <v>77</v>
      </c>
      <c r="B79" s="24" t="s">
        <v>124</v>
      </c>
      <c r="C79" s="20" t="str">
        <f>VLOOKUP(B79,'[1]在编人员'!$B:$C,2,0)</f>
        <v>女</v>
      </c>
      <c r="D79" s="21">
        <f>VLOOKUP(B79,'[1]在编人员'!$B:$S,18,0)</f>
        <v>28300</v>
      </c>
      <c r="E79" s="17" t="str">
        <f>VLOOKUP(B79,'[1]在编人员'!$B:$M,12,0)</f>
        <v>大专</v>
      </c>
      <c r="F79" s="22" t="str">
        <f>VLOOKUP(B79,'[1]在编人员'!$B:$P,15,0)</f>
        <v>中山大学</v>
      </c>
      <c r="G79" s="22" t="str">
        <f>VLOOKUP(B79,'[1]在编人员'!$B:$AH,33,0)</f>
        <v>主管护师</v>
      </c>
      <c r="H79" s="11" t="s">
        <v>125</v>
      </c>
    </row>
  </sheetData>
  <sheetProtection/>
  <mergeCells count="1">
    <mergeCell ref="A1:H1"/>
  </mergeCells>
  <printOptions/>
  <pageMargins left="0.472222222222222" right="0" top="0.511805555555556" bottom="0.39305555555555605" header="0.298611111111111" footer="0.298611111111111"/>
  <pageSetup horizontalDpi="600" verticalDpi="600" orientation="portrait" paperSize="9" scale="75"/>
  <ignoredErrors>
    <ignoredError sqref="F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权</cp:lastModifiedBy>
  <dcterms:created xsi:type="dcterms:W3CDTF">2024-04-03T09:30:00Z</dcterms:created>
  <dcterms:modified xsi:type="dcterms:W3CDTF">2024-04-07T10:35:50Z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reat">
    <vt:filetime>2024-04-03T00:00:00Z</vt:filetime>
  </property>
  <property fmtid="{D5CDD505-2E9C-101B-9397-08002B2CF9AE}" pid="4" name="Creat">
    <vt:lpwstr>Writer</vt:lpwstr>
  </property>
  <property fmtid="{D5CDD505-2E9C-101B-9397-08002B2CF9AE}" pid="5" name="Produc">
    <vt:lpwstr>LibreOffice 7.1</vt:lpwstr>
  </property>
  <property fmtid="{D5CDD505-2E9C-101B-9397-08002B2CF9AE}" pid="6" name="LastSav">
    <vt:filetime>2024-04-03T00:00:00Z</vt:filetime>
  </property>
  <property fmtid="{D5CDD505-2E9C-101B-9397-08002B2CF9AE}" pid="7" name="I">
    <vt:lpwstr>9FC45E9165C44C19A3D0052756CC4937_13</vt:lpwstr>
  </property>
  <property fmtid="{D5CDD505-2E9C-101B-9397-08002B2CF9AE}" pid="8" name="KSOProductBuildV">
    <vt:lpwstr>2052-12.1.0.16388</vt:lpwstr>
  </property>
</Properties>
</file>